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35" windowWidth="14700" windowHeight="8190" activeTab="0"/>
  </bookViews>
  <sheets>
    <sheet name="SEBI" sheetId="1" r:id="rId1"/>
    <sheet name="SEGMENT" sheetId="2" r:id="rId2"/>
    <sheet name="SEGMENT NOTES" sheetId="3" r:id="rId3"/>
  </sheets>
  <definedNames>
    <definedName name="_xlnm.Print_Area" localSheetId="0">'SEBI'!$B$2:$L$65</definedName>
    <definedName name="_xlnm.Print_Area" localSheetId="1">'SEGMENT'!$B$3:$J$71</definedName>
    <definedName name="_xlnm.Print_Area" localSheetId="2">'SEGMENT NOTES'!$B$6:$O$38</definedName>
  </definedNames>
  <calcPr fullCalcOnLoad="1"/>
</workbook>
</file>

<file path=xl/sharedStrings.xml><?xml version="1.0" encoding="utf-8"?>
<sst xmlns="http://schemas.openxmlformats.org/spreadsheetml/2006/main" count="201" uniqueCount="141">
  <si>
    <t>(Rs. in Crores)</t>
  </si>
  <si>
    <t>Quarter</t>
  </si>
  <si>
    <t>Twelve months</t>
  </si>
  <si>
    <t>ended</t>
  </si>
  <si>
    <t>31.03.2007</t>
  </si>
  <si>
    <t>GROSS  INCOME</t>
  </si>
  <si>
    <t>NET SALES TURNOVER</t>
  </si>
  <si>
    <t>OTHER INCOME</t>
  </si>
  <si>
    <t>NET INCOME (1+2)</t>
  </si>
  <si>
    <t>Less:</t>
  </si>
  <si>
    <t>TOTAL EXPENDITURE</t>
  </si>
  <si>
    <t>a)</t>
  </si>
  <si>
    <t>(Increase) / decrease in stock-in-trade</t>
  </si>
  <si>
    <t>b)</t>
  </si>
  <si>
    <t>Consumption of raw materials, etc.</t>
  </si>
  <si>
    <t>c)</t>
  </si>
  <si>
    <t>d)</t>
  </si>
  <si>
    <t>Employees cost</t>
  </si>
  <si>
    <t>e)</t>
  </si>
  <si>
    <t>Depreciation</t>
  </si>
  <si>
    <t>f)</t>
  </si>
  <si>
    <t>Other expenditure</t>
  </si>
  <si>
    <t>INTEREST (Net)</t>
  </si>
  <si>
    <t>PROVISION FOR TAXATION</t>
  </si>
  <si>
    <t>PAID UP EQUITY SHARE CAPITAL</t>
  </si>
  <si>
    <t>(Ordinary shares of Re. 1/- each)</t>
  </si>
  <si>
    <t>RESERVES EXCLUDING REVALUATION RESERVES</t>
  </si>
  <si>
    <t>EARNING PER SHARE (Rs.)</t>
  </si>
  <si>
    <t>-</t>
  </si>
  <si>
    <t>Basic (Rs.)</t>
  </si>
  <si>
    <t>Diluted (Rs.)</t>
  </si>
  <si>
    <t>NUMBER OF SHARES</t>
  </si>
  <si>
    <t xml:space="preserve">PERCENTAGE OF SHAREHOLDING </t>
  </si>
  <si>
    <t>Notes :</t>
  </si>
  <si>
    <t>(i)</t>
  </si>
  <si>
    <t xml:space="preserve">        </t>
  </si>
  <si>
    <t>(ii)</t>
  </si>
  <si>
    <t>(iii)</t>
  </si>
  <si>
    <t>Gross Income comprises Segment Revenue and Other Income.</t>
  </si>
  <si>
    <t>(v)</t>
  </si>
  <si>
    <t>(vi)</t>
  </si>
  <si>
    <t>(vii)</t>
  </si>
  <si>
    <t>(viii)</t>
  </si>
  <si>
    <t>The above is as per Clause 41 of the Listing Agreement.</t>
  </si>
  <si>
    <t>Limited Review</t>
  </si>
  <si>
    <t xml:space="preserve">Registered Office : </t>
  </si>
  <si>
    <t>For and on behalf of the Board</t>
  </si>
  <si>
    <t xml:space="preserve">Virginia House, 37 J.L. Nehru Road, </t>
  </si>
  <si>
    <t>Kolkata 700 071, India</t>
  </si>
  <si>
    <t>PROFIT AFTER TAX  (5-6)</t>
  </si>
  <si>
    <t>PROFIT BEFORE TAX  (1+2-3-4)</t>
  </si>
  <si>
    <t xml:space="preserve">On Profit after Tax </t>
  </si>
  <si>
    <t>ITC  LIMITED</t>
  </si>
  <si>
    <t>Segment Revenue</t>
  </si>
  <si>
    <t>FMCG</t>
  </si>
  <si>
    <t>- Cigarettes</t>
  </si>
  <si>
    <t xml:space="preserve"> - Others</t>
  </si>
  <si>
    <t>Total FMCG</t>
  </si>
  <si>
    <t xml:space="preserve"> Hotels</t>
  </si>
  <si>
    <t>Agri Business</t>
  </si>
  <si>
    <t>Paperboards, Paper &amp; Packaging</t>
  </si>
  <si>
    <t>Gross sales / Income from operations</t>
  </si>
  <si>
    <t>Segment Results</t>
  </si>
  <si>
    <t xml:space="preserve">                           Total </t>
  </si>
  <si>
    <t>Less :</t>
  </si>
  <si>
    <t>i)</t>
  </si>
  <si>
    <t>Interest (Net)</t>
  </si>
  <si>
    <t>ii)</t>
  </si>
  <si>
    <t>Capital Employed</t>
  </si>
  <si>
    <t>- Cigarettes *</t>
  </si>
  <si>
    <t>Total Segment Capital Employed</t>
  </si>
  <si>
    <t>(1)</t>
  </si>
  <si>
    <t xml:space="preserve">     </t>
  </si>
  <si>
    <t>(2)</t>
  </si>
  <si>
    <t>The business groups comprise the following :</t>
  </si>
  <si>
    <t xml:space="preserve">      </t>
  </si>
  <si>
    <t>:</t>
  </si>
  <si>
    <t>Cigarettes</t>
  </si>
  <si>
    <t>Cigarettes &amp; Smoking Mixtures.</t>
  </si>
  <si>
    <t xml:space="preserve">  </t>
  </si>
  <si>
    <t>Others</t>
  </si>
  <si>
    <t>Hotels</t>
  </si>
  <si>
    <t>Hoteliering.</t>
  </si>
  <si>
    <t>Paperboards, Paper including Specialty Paper &amp; Packaging.</t>
  </si>
  <si>
    <t>(3)</t>
  </si>
  <si>
    <t>Segment results of the new business activities namely 'FMCG : Others' largely reflect business development and gestation costs.</t>
  </si>
  <si>
    <t>(4) a)</t>
  </si>
  <si>
    <t xml:space="preserve">         </t>
  </si>
  <si>
    <t xml:space="preserve">       b)</t>
  </si>
  <si>
    <t>(5)</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</si>
  <si>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</si>
  <si>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Agri commodities such as rice, soya, wheat, coffee and leaf tobacco.</t>
  </si>
  <si>
    <t>(Audited)</t>
  </si>
  <si>
    <t>ITC Limited</t>
  </si>
  <si>
    <t>Total Profit Before Tax</t>
  </si>
  <si>
    <t>Net sales / Income from operations</t>
  </si>
  <si>
    <t>Other un-allocable income  net of un-allocable expenditure</t>
  </si>
  <si>
    <t>(iv) a)</t>
  </si>
  <si>
    <t>- Cigarettes - Gross</t>
  </si>
  <si>
    <t xml:space="preserve">                  - Net</t>
  </si>
  <si>
    <t>Paperboards, Paper &amp; Packaging - Gross</t>
  </si>
  <si>
    <t>Total - Gross</t>
  </si>
  <si>
    <t>Less :  Inter-segment revenue - Gross</t>
  </si>
  <si>
    <t>- Others      - Gross</t>
  </si>
  <si>
    <t xml:space="preserve">                               - Net</t>
  </si>
  <si>
    <t xml:space="preserve"> Hotels                     - Gross</t>
  </si>
  <si>
    <t>Agri Business           - Gross</t>
  </si>
  <si>
    <t>Total FMCG      - Gross</t>
  </si>
  <si>
    <t xml:space="preserve">                          - Net</t>
  </si>
  <si>
    <t xml:space="preserve">         - Net</t>
  </si>
  <si>
    <t xml:space="preserve">                                   - Net</t>
  </si>
  <si>
    <t>Purchase of traded goods</t>
  </si>
  <si>
    <t>PUBLIC SHAREHOLDING</t>
  </si>
  <si>
    <t xml:space="preserve">                                - Net</t>
  </si>
  <si>
    <t xml:space="preserve">                                                    - Net</t>
  </si>
  <si>
    <t>Unaudited Financial Results for the Quarter and Nine Months ended 31st December, 2007</t>
  </si>
  <si>
    <t>31.12.2007</t>
  </si>
  <si>
    <t>31.12.2006</t>
  </si>
  <si>
    <t>Nine Months</t>
  </si>
  <si>
    <t>The above results were reviewed by the Audit Committee and approved at the meeting of the Board of Directors of the Company held on 18th January, 2008.</t>
  </si>
  <si>
    <t>During the quarter, 18,95,110 Ordinary Shares of Re.1/- each were issued and allotted under the ITC Employee Stock Option Scheme. Consequently, the issued and paid-up Share Capital of the Company as on 31st December, 2007 stands increased to Rs. 376,58,38,830.</t>
  </si>
  <si>
    <t xml:space="preserve">During the quarter, 2 investor complaints were received, which were promptly attended to by the Company. No complaints were pending either at the beginning or at the end of the quarter.   </t>
  </si>
  <si>
    <t>Provision for Taxation includes  Rs. 8.43 Crores  and Rs. 21.77 Crores for Fringe Benefit Tax for the quarter and nine months ended 31st December, 2007 respectively. (Corresponding previous quarter and nine months ended 31st December, 2006 - Rs. 3.52 Crores and Rs. 9.77  Crores respectively).</t>
  </si>
  <si>
    <t>The Limited Review, as required under Clause 41 of the Listing Agreement has been completed and the related Report forwarded to the Stock Exchanges. This Report does not have any impact on the above 'Results and Notes' for the Quarter and Nine Months ended 31st December, 2007 which needs to be explained.</t>
  </si>
  <si>
    <t>Quarter and Nine months period ended 31st December, 2007</t>
  </si>
  <si>
    <t>*Before considering provision of Rs. 580 Crores (31.12.2006 - Rs. 513 Crores) in respect of disputed State taxes, the levy/collection of which has been stayed.</t>
  </si>
  <si>
    <t>Nine months</t>
  </si>
  <si>
    <t>Dated : 18th January, 2008</t>
  </si>
  <si>
    <t>Place : New Delhi, India</t>
  </si>
  <si>
    <t>Executive Director</t>
  </si>
  <si>
    <t>Chairman</t>
  </si>
  <si>
    <t xml:space="preserve">The Company's Agri Business markets agri commodities in the export and domestic markets; supplies agri raw materials to the Branded Packaged Foods Business and sources leaf tobacco for the Cigarettes Business. The segment results for the quarter / nine months are after absorbing costs relating to the strategic e-Choupal initiative. </t>
  </si>
  <si>
    <t>Branded Packaged Foods (Staples, Biscuits, Confectionery, Snack Foods and Ready to Eat Foods), Garments, Greeting, Gifting &amp; Stationery, Matches, Agarbattis and Personal Care products.</t>
  </si>
  <si>
    <t xml:space="preserve">Unaudited Segment-wise Revenue, Results and Capital Employed for the </t>
  </si>
  <si>
    <t>(ix)</t>
  </si>
  <si>
    <t>Gross Income includes Rs. 1894 Crores and Rs. 5497 Crores for the quarter and nine months ended 31st December, 2007 respectively being Excise Duties and other Local Taxes. (Corresponding previous quarter and nine months ended 31st December, 2006 - Rs. 1809 Crores and Rs. 5331 Crores respectively).</t>
  </si>
  <si>
    <t xml:space="preserve">During this period, Value Added Tax (VAT),  Central Sales Tax as applicable and Trade Tax in UP (since replaced with VAT effective 1st January, 2008) were imposed on Cigarettes and Smoking Mixtures.  Consequently, the Company's Cigarette and Smoking Mixture sales have been subject to additional taxation amounting to Rs. 436 Crores and Rs. 1228 Crores for the quarter and nine months ended 31st December, 2007 respectively. (Corresponding previous quarter and nine months ended 31st December, 2006 - Rs. Nil).  Gross Income stated above is net of the incidence of these imposts. </t>
  </si>
  <si>
    <t>Figures for the corresponding previous quarter, nine months ended 31st December, 2006 and year ended 31st March, 2007 have been re-arranged, wherever necessary, to conform to the figures of the current quarter and nine months period.</t>
  </si>
  <si>
    <t>The degrowth in the revenues of the Agri Business segment during the quarter was due to lower exports consequent to the restrictions on the export of non-basmati rice.</t>
  </si>
  <si>
    <t xml:space="preserve">Figures for the corresponding previous quarter, nine months ended 31st December, 2006 and year ended 31st March, 2007 have been re-arranged, wherever necessary, to conform to the figures of the current quarter and nine months period. </t>
  </si>
  <si>
    <t>The launch costs of the Company’s range of ‘Fiama Di Wills’ and ‘Superia’ brands of personal care products of soaps, shampoos, conditioners and shower gels and continuing significant costs associated with market development of ‘Bingo !’ snacks launched in 2007 are reflected under 'Other expenditure' stated above and in segment results under 'FMCG-Others'.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</si>
</sst>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
    <numFmt numFmtId="178" formatCode="0.0_);\(0.0\)"/>
    <numFmt numFmtId="179" formatCode="0.0000"/>
    <numFmt numFmtId="180" formatCode="0.000"/>
    <numFmt numFmtId="181" formatCode="0.0000000000000"/>
    <numFmt numFmtId="182" formatCode="0.000_);\(0.000\)"/>
    <numFmt numFmtId="183" formatCode="0.0000_);\(0.0000\)"/>
    <numFmt numFmtId="184" formatCode="0.00000_);\(0.00000\)"/>
    <numFmt numFmtId="185" formatCode="0.000000_);\(0.000000\)"/>
    <numFmt numFmtId="186" formatCode="0.00000000000000000"/>
    <numFmt numFmtId="187" formatCode="0.0000000000000000"/>
    <numFmt numFmtId="188" formatCode="0.000000000000000"/>
    <numFmt numFmtId="189" formatCode="0.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_);[Red]\(0.000\)"/>
    <numFmt numFmtId="199" formatCode="0.0000_);[Red]\(0.0000\)"/>
    <numFmt numFmtId="200" formatCode="0.00000_);[Red]\(0.00000\)"/>
    <numFmt numFmtId="201" formatCode="mmmm\-yy"/>
    <numFmt numFmtId="202" formatCode="0.0000000_);\(0.0000000\)"/>
    <numFmt numFmtId="203" formatCode="#,##0;\(#,##0\)"/>
    <numFmt numFmtId="204" formatCode="#,##0.0;\(#,##0.0\)"/>
    <numFmt numFmtId="205" formatCode="#,##0.00;\(#,##0.00\)"/>
  </numFmts>
  <fonts count="17">
    <font>
      <sz val="10"/>
      <name val="Arial"/>
      <family val="0"/>
    </font>
    <font>
      <sz val="9"/>
      <name val="Arial"/>
      <family val="2"/>
    </font>
    <font>
      <sz val="9"/>
      <color indexed="8"/>
      <name val="Arial"/>
      <family val="2"/>
    </font>
    <font>
      <u val="single"/>
      <sz val="10"/>
      <color indexed="20"/>
      <name val="Arial"/>
      <family val="0"/>
    </font>
    <font>
      <u val="single"/>
      <sz val="10"/>
      <color indexed="12"/>
      <name val="Arial"/>
      <family val="0"/>
    </font>
    <font>
      <b/>
      <sz val="16"/>
      <name val="Arial"/>
      <family val="2"/>
    </font>
    <font>
      <b/>
      <sz val="14"/>
      <name val="Arial"/>
      <family val="2"/>
    </font>
    <font>
      <b/>
      <sz val="12"/>
      <name val="Arial"/>
      <family val="2"/>
    </font>
    <font>
      <sz val="10"/>
      <color indexed="12"/>
      <name val="Arial"/>
      <family val="2"/>
    </font>
    <font>
      <sz val="10"/>
      <color indexed="8"/>
      <name val="Arial"/>
      <family val="2"/>
    </font>
    <font>
      <b/>
      <sz val="10"/>
      <name val="Arial"/>
      <family val="2"/>
    </font>
    <font>
      <b/>
      <u val="single"/>
      <sz val="10"/>
      <name val="Arial"/>
      <family val="0"/>
    </font>
    <font>
      <b/>
      <sz val="10"/>
      <color indexed="8"/>
      <name val="Arial"/>
      <family val="2"/>
    </font>
    <font>
      <sz val="10"/>
      <color indexed="10"/>
      <name val="Arial"/>
      <family val="2"/>
    </font>
    <font>
      <b/>
      <sz val="12"/>
      <color indexed="8"/>
      <name val="Arial"/>
      <family val="2"/>
    </font>
    <font>
      <sz val="12"/>
      <name val="Arial"/>
      <family val="2"/>
    </font>
    <font>
      <i/>
      <sz val="10"/>
      <color indexed="12"/>
      <name val="Arial"/>
      <family val="2"/>
    </font>
  </fonts>
  <fills count="2">
    <fill>
      <patternFill/>
    </fill>
    <fill>
      <patternFill patternType="gray125"/>
    </fill>
  </fills>
  <borders count="18">
    <border>
      <left/>
      <right/>
      <top/>
      <bottom/>
      <diagonal/>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style="thin"/>
      <bottom style="thin"/>
    </border>
    <border>
      <left style="thin">
        <color indexed="8"/>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Alignment="1">
      <alignment horizontal="center"/>
    </xf>
    <xf numFmtId="165" fontId="1" fillId="0" borderId="0" xfId="0" applyNumberFormat="1" applyFont="1" applyFill="1" applyAlignment="1">
      <alignment horizontal="right"/>
    </xf>
    <xf numFmtId="2" fontId="1" fillId="0" borderId="0" xfId="0" applyNumberFormat="1" applyFont="1" applyFill="1" applyAlignment="1">
      <alignment/>
    </xf>
    <xf numFmtId="165" fontId="1" fillId="0" borderId="0" xfId="0" applyNumberFormat="1" applyFont="1" applyAlignment="1">
      <alignment/>
    </xf>
    <xf numFmtId="165" fontId="2" fillId="0" borderId="0" xfId="0" applyNumberFormat="1" applyFont="1" applyAlignment="1">
      <alignment/>
    </xf>
    <xf numFmtId="165" fontId="1" fillId="0" borderId="0" xfId="0" applyNumberFormat="1" applyFont="1" applyBorder="1" applyAlignment="1">
      <alignment/>
    </xf>
    <xf numFmtId="0" fontId="1" fillId="0" borderId="0" xfId="0" applyFont="1" applyBorder="1" applyAlignment="1">
      <alignment/>
    </xf>
    <xf numFmtId="165" fontId="0" fillId="0" borderId="1" xfId="0" applyNumberFormat="1" applyFont="1" applyBorder="1" applyAlignment="1">
      <alignment horizontal="right"/>
    </xf>
    <xf numFmtId="165" fontId="0" fillId="0" borderId="2" xfId="0" applyNumberFormat="1" applyBorder="1" applyAlignment="1">
      <alignment/>
    </xf>
    <xf numFmtId="0" fontId="0" fillId="0" borderId="0" xfId="0" applyAlignment="1">
      <alignment/>
    </xf>
    <xf numFmtId="0" fontId="6" fillId="0" borderId="0" xfId="0" applyFont="1" applyAlignment="1">
      <alignment horizontal="center"/>
    </xf>
    <xf numFmtId="0" fontId="0" fillId="0" borderId="0" xfId="0" applyBorder="1" applyAlignment="1">
      <alignment/>
    </xf>
    <xf numFmtId="165" fontId="0" fillId="0" borderId="0" xfId="0" applyNumberFormat="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165" fontId="7" fillId="0" borderId="3" xfId="0" applyNumberFormat="1" applyFont="1" applyBorder="1" applyAlignment="1">
      <alignment horizontal="right"/>
    </xf>
    <xf numFmtId="165" fontId="7" fillId="0" borderId="2" xfId="0" applyNumberFormat="1" applyFont="1" applyBorder="1" applyAlignment="1">
      <alignment horizontal="right"/>
    </xf>
    <xf numFmtId="0" fontId="0" fillId="0" borderId="6" xfId="0" applyBorder="1" applyAlignment="1">
      <alignment/>
    </xf>
    <xf numFmtId="165" fontId="7" fillId="0" borderId="1" xfId="0" applyNumberFormat="1" applyFont="1" applyBorder="1" applyAlignment="1">
      <alignment horizontal="right"/>
    </xf>
    <xf numFmtId="165" fontId="7" fillId="0" borderId="6" xfId="0" applyNumberFormat="1" applyFont="1" applyBorder="1" applyAlignment="1">
      <alignment horizontal="right"/>
    </xf>
    <xf numFmtId="0" fontId="0" fillId="0" borderId="7" xfId="0" applyBorder="1" applyAlignment="1">
      <alignment/>
    </xf>
    <xf numFmtId="0" fontId="0" fillId="0" borderId="8" xfId="0" applyBorder="1" applyAlignment="1">
      <alignment/>
    </xf>
    <xf numFmtId="165" fontId="0" fillId="0" borderId="1" xfId="0" applyNumberFormat="1" applyBorder="1" applyAlignment="1">
      <alignment/>
    </xf>
    <xf numFmtId="165" fontId="0" fillId="0" borderId="9" xfId="0" applyNumberFormat="1" applyBorder="1" applyAlignment="1">
      <alignment/>
    </xf>
    <xf numFmtId="177" fontId="7" fillId="0" borderId="6" xfId="0" applyNumberFormat="1" applyFont="1" applyBorder="1" applyAlignment="1">
      <alignment horizontal="left"/>
    </xf>
    <xf numFmtId="0" fontId="7" fillId="0" borderId="9" xfId="0" applyFont="1" applyBorder="1" applyAlignment="1">
      <alignment/>
    </xf>
    <xf numFmtId="0" fontId="0" fillId="0" borderId="0" xfId="0" applyBorder="1" applyAlignment="1" quotePrefix="1">
      <alignment/>
    </xf>
    <xf numFmtId="2" fontId="0" fillId="0" borderId="6" xfId="0" applyNumberFormat="1" applyBorder="1" applyAlignment="1">
      <alignment/>
    </xf>
    <xf numFmtId="165" fontId="0" fillId="0" borderId="10" xfId="0" applyNumberFormat="1" applyBorder="1" applyAlignment="1">
      <alignment/>
    </xf>
    <xf numFmtId="0" fontId="7" fillId="0" borderId="9" xfId="0" applyFont="1" applyBorder="1" applyAlignment="1">
      <alignment horizontal="left"/>
    </xf>
    <xf numFmtId="165" fontId="7" fillId="0" borderId="10" xfId="0" applyNumberFormat="1" applyFont="1" applyBorder="1" applyAlignment="1">
      <alignment/>
    </xf>
    <xf numFmtId="165" fontId="7" fillId="0" borderId="11" xfId="0" applyNumberFormat="1" applyFont="1" applyBorder="1" applyAlignment="1">
      <alignment/>
    </xf>
    <xf numFmtId="2" fontId="7" fillId="0" borderId="6" xfId="0" applyNumberFormat="1" applyFont="1" applyBorder="1" applyAlignment="1">
      <alignment/>
    </xf>
    <xf numFmtId="0" fontId="0" fillId="0" borderId="9" xfId="0" applyBorder="1" applyAlignment="1">
      <alignment/>
    </xf>
    <xf numFmtId="165" fontId="0" fillId="0" borderId="12" xfId="0" applyNumberFormat="1" applyBorder="1" applyAlignment="1">
      <alignment/>
    </xf>
    <xf numFmtId="0" fontId="7" fillId="0" borderId="0" xfId="0" applyFont="1" applyBorder="1" applyAlignment="1">
      <alignment/>
    </xf>
    <xf numFmtId="165" fontId="7" fillId="0" borderId="1" xfId="0" applyNumberFormat="1" applyFont="1" applyBorder="1" applyAlignment="1">
      <alignment/>
    </xf>
    <xf numFmtId="165" fontId="7" fillId="0" borderId="9" xfId="0" applyNumberFormat="1" applyFont="1" applyBorder="1" applyAlignment="1">
      <alignment/>
    </xf>
    <xf numFmtId="0" fontId="7" fillId="0" borderId="1" xfId="0" applyFont="1" applyBorder="1" applyAlignment="1">
      <alignment/>
    </xf>
    <xf numFmtId="165" fontId="7" fillId="0" borderId="12" xfId="0" applyNumberFormat="1" applyFont="1" applyBorder="1" applyAlignment="1">
      <alignment/>
    </xf>
    <xf numFmtId="2" fontId="0" fillId="0" borderId="0" xfId="0" applyNumberFormat="1" applyBorder="1" applyAlignment="1">
      <alignment/>
    </xf>
    <xf numFmtId="165" fontId="7" fillId="0" borderId="13" xfId="0" applyNumberFormat="1" applyFont="1" applyBorder="1" applyAlignment="1">
      <alignment/>
    </xf>
    <xf numFmtId="2" fontId="7" fillId="0" borderId="0" xfId="0" applyNumberFormat="1" applyFont="1" applyBorder="1" applyAlignment="1">
      <alignment/>
    </xf>
    <xf numFmtId="0" fontId="0" fillId="0" borderId="0" xfId="0" applyFill="1" applyBorder="1" applyAlignment="1">
      <alignment horizontal="center"/>
    </xf>
    <xf numFmtId="0" fontId="0" fillId="0" borderId="0" xfId="0" applyAlignment="1">
      <alignment vertical="top"/>
    </xf>
    <xf numFmtId="0" fontId="0" fillId="0" borderId="6" xfId="0" applyBorder="1" applyAlignment="1">
      <alignment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Border="1" applyAlignment="1">
      <alignment vertical="top" wrapText="1"/>
    </xf>
    <xf numFmtId="165" fontId="0" fillId="0" borderId="1" xfId="0" applyNumberFormat="1" applyBorder="1" applyAlignment="1">
      <alignment vertical="top"/>
    </xf>
    <xf numFmtId="165" fontId="0" fillId="0" borderId="9" xfId="0" applyNumberFormat="1" applyBorder="1" applyAlignment="1">
      <alignment vertical="top"/>
    </xf>
    <xf numFmtId="2" fontId="0" fillId="0" borderId="0" xfId="0" applyNumberFormat="1" applyBorder="1" applyAlignment="1">
      <alignment vertical="top"/>
    </xf>
    <xf numFmtId="165" fontId="0" fillId="0" borderId="0" xfId="0" applyNumberFormat="1" applyBorder="1" applyAlignment="1">
      <alignment/>
    </xf>
    <xf numFmtId="165" fontId="7" fillId="0" borderId="0" xfId="0" applyNumberFormat="1" applyFont="1" applyBorder="1" applyAlignment="1">
      <alignment/>
    </xf>
    <xf numFmtId="0" fontId="7" fillId="0" borderId="6" xfId="0" applyFont="1" applyBorder="1" applyAlignment="1">
      <alignment/>
    </xf>
    <xf numFmtId="0" fontId="0" fillId="0" borderId="0" xfId="0" applyFont="1" applyBorder="1" applyAlignment="1">
      <alignment/>
    </xf>
    <xf numFmtId="165" fontId="0" fillId="0" borderId="8" xfId="0" applyNumberFormat="1" applyBorder="1" applyAlignment="1">
      <alignment/>
    </xf>
    <xf numFmtId="0" fontId="0" fillId="0" borderId="0" xfId="0" applyNumberFormat="1" applyFont="1" applyAlignment="1">
      <alignment/>
    </xf>
    <xf numFmtId="0" fontId="0" fillId="0" borderId="0" xfId="0" applyFont="1" applyAlignment="1">
      <alignment horizontal="left"/>
    </xf>
    <xf numFmtId="0" fontId="0" fillId="0" borderId="0" xfId="0" applyFont="1" applyAlignment="1">
      <alignment/>
    </xf>
    <xf numFmtId="164" fontId="0" fillId="0" borderId="0" xfId="0" applyNumberFormat="1" applyFont="1" applyAlignment="1">
      <alignment horizontal="center"/>
    </xf>
    <xf numFmtId="2" fontId="8" fillId="0" borderId="0" xfId="0" applyNumberFormat="1" applyFont="1" applyAlignment="1">
      <alignment/>
    </xf>
    <xf numFmtId="2" fontId="0" fillId="0" borderId="0" xfId="0" applyNumberFormat="1" applyFont="1" applyAlignment="1">
      <alignment/>
    </xf>
    <xf numFmtId="165" fontId="8" fillId="0" borderId="0" xfId="0" applyNumberFormat="1" applyFont="1" applyAlignment="1">
      <alignment/>
    </xf>
    <xf numFmtId="165" fontId="9" fillId="0" borderId="0" xfId="0" applyNumberFormat="1" applyFont="1" applyAlignment="1">
      <alignment/>
    </xf>
    <xf numFmtId="0" fontId="7" fillId="0" borderId="10" xfId="0" applyFont="1" applyBorder="1" applyAlignment="1">
      <alignment/>
    </xf>
    <xf numFmtId="0" fontId="0" fillId="0" borderId="12" xfId="0" applyBorder="1" applyAlignment="1">
      <alignment/>
    </xf>
    <xf numFmtId="0" fontId="0" fillId="0" borderId="0" xfId="0" applyNumberFormat="1" applyFont="1" applyAlignment="1">
      <alignment horizontal="justify" vertical="top"/>
    </xf>
    <xf numFmtId="0" fontId="0" fillId="0" borderId="0" xfId="0" applyNumberFormat="1" applyFont="1" applyAlignment="1" quotePrefix="1">
      <alignment vertical="top"/>
    </xf>
    <xf numFmtId="0" fontId="0" fillId="0" borderId="0" xfId="0" applyFont="1" applyAlignment="1">
      <alignment/>
    </xf>
    <xf numFmtId="0" fontId="10" fillId="0" borderId="0" xfId="0" applyNumberFormat="1" applyFont="1" applyAlignment="1">
      <alignment/>
    </xf>
    <xf numFmtId="2" fontId="0" fillId="0" borderId="0" xfId="0" applyNumberFormat="1" applyAlignment="1">
      <alignment/>
    </xf>
    <xf numFmtId="0" fontId="11"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alignment horizontal="right"/>
    </xf>
    <xf numFmtId="0" fontId="0" fillId="0" borderId="0" xfId="0" applyFont="1" applyAlignment="1">
      <alignment horizontal="left"/>
    </xf>
    <xf numFmtId="0" fontId="0" fillId="0" borderId="0" xfId="0" applyNumberFormat="1" applyFont="1" applyAlignment="1">
      <alignment horizontal="center"/>
    </xf>
    <xf numFmtId="165" fontId="0" fillId="0" borderId="0" xfId="0" applyNumberFormat="1" applyFont="1" applyAlignment="1">
      <alignment horizontal="right"/>
    </xf>
    <xf numFmtId="165" fontId="0" fillId="0" borderId="0" xfId="0" applyNumberFormat="1" applyFont="1" applyAlignment="1">
      <alignment/>
    </xf>
    <xf numFmtId="0" fontId="0" fillId="0" borderId="8" xfId="0" applyFont="1" applyBorder="1" applyAlignment="1">
      <alignment/>
    </xf>
    <xf numFmtId="165" fontId="0" fillId="0" borderId="0" xfId="0" applyNumberFormat="1" applyFont="1" applyFill="1" applyAlignment="1">
      <alignment horizontal="right"/>
    </xf>
    <xf numFmtId="2" fontId="0" fillId="0" borderId="0" xfId="0" applyNumberFormat="1" applyFont="1" applyFill="1" applyAlignment="1">
      <alignment/>
    </xf>
    <xf numFmtId="165" fontId="10" fillId="0" borderId="0" xfId="0" applyNumberFormat="1" applyFont="1" applyAlignment="1">
      <alignment horizontal="right"/>
    </xf>
    <xf numFmtId="0" fontId="0" fillId="0" borderId="6" xfId="0" applyFont="1" applyBorder="1" applyAlignment="1">
      <alignment/>
    </xf>
    <xf numFmtId="0" fontId="0" fillId="0" borderId="4" xfId="0" applyFont="1" applyBorder="1" applyAlignment="1">
      <alignment/>
    </xf>
    <xf numFmtId="0" fontId="0" fillId="0" borderId="5" xfId="0" applyFont="1" applyBorder="1" applyAlignment="1">
      <alignment/>
    </xf>
    <xf numFmtId="164" fontId="0" fillId="0" borderId="3" xfId="0" applyNumberFormat="1" applyFont="1" applyBorder="1" applyAlignment="1">
      <alignment horizontal="center"/>
    </xf>
    <xf numFmtId="165" fontId="10" fillId="0" borderId="3" xfId="0" applyNumberFormat="1" applyFont="1" applyFill="1" applyBorder="1" applyAlignment="1">
      <alignment horizontal="right"/>
    </xf>
    <xf numFmtId="2" fontId="10" fillId="0" borderId="2" xfId="0" applyNumberFormat="1" applyFont="1" applyFill="1" applyBorder="1" applyAlignment="1">
      <alignment horizontal="right"/>
    </xf>
    <xf numFmtId="2" fontId="10" fillId="0" borderId="3" xfId="0" applyNumberFormat="1" applyFont="1" applyFill="1" applyBorder="1" applyAlignment="1">
      <alignment horizontal="right"/>
    </xf>
    <xf numFmtId="2" fontId="10" fillId="0" borderId="2" xfId="0" applyNumberFormat="1" applyFont="1" applyBorder="1" applyAlignment="1">
      <alignment horizontal="right"/>
    </xf>
    <xf numFmtId="165" fontId="12" fillId="0" borderId="2" xfId="0" applyNumberFormat="1" applyFont="1" applyBorder="1" applyAlignment="1">
      <alignment horizontal="right"/>
    </xf>
    <xf numFmtId="0" fontId="0" fillId="0" borderId="9" xfId="0" applyFont="1" applyBorder="1" applyAlignment="1">
      <alignment/>
    </xf>
    <xf numFmtId="164" fontId="0" fillId="0" borderId="6" xfId="0" applyNumberFormat="1" applyFont="1" applyBorder="1" applyAlignment="1">
      <alignment horizontal="center"/>
    </xf>
    <xf numFmtId="165" fontId="10" fillId="0" borderId="6" xfId="0" applyNumberFormat="1" applyFont="1" applyFill="1" applyBorder="1" applyAlignment="1">
      <alignment horizontal="right"/>
    </xf>
    <xf numFmtId="2" fontId="10" fillId="0" borderId="1" xfId="0" applyNumberFormat="1" applyFont="1" applyFill="1" applyBorder="1" applyAlignment="1">
      <alignment horizontal="right"/>
    </xf>
    <xf numFmtId="2" fontId="10" fillId="0" borderId="6" xfId="0" applyNumberFormat="1" applyFont="1" applyFill="1" applyBorder="1" applyAlignment="1">
      <alignment horizontal="right"/>
    </xf>
    <xf numFmtId="165" fontId="10" fillId="0" borderId="1" xfId="0" applyNumberFormat="1" applyFont="1" applyBorder="1" applyAlignment="1">
      <alignment horizontal="right"/>
    </xf>
    <xf numFmtId="165" fontId="12" fillId="0" borderId="1" xfId="0" applyNumberFormat="1" applyFont="1" applyBorder="1" applyAlignment="1">
      <alignment horizontal="right"/>
    </xf>
    <xf numFmtId="2" fontId="10" fillId="0" borderId="10" xfId="0" applyNumberFormat="1" applyFont="1" applyFill="1" applyBorder="1" applyAlignment="1">
      <alignment horizontal="right"/>
    </xf>
    <xf numFmtId="2" fontId="10" fillId="0" borderId="10" xfId="0" applyNumberFormat="1" applyFont="1" applyBorder="1" applyAlignment="1">
      <alignment horizontal="right"/>
    </xf>
    <xf numFmtId="165" fontId="12" fillId="0" borderId="10" xfId="0" applyNumberFormat="1" applyFont="1" applyBorder="1" applyAlignment="1">
      <alignment horizontal="right"/>
    </xf>
    <xf numFmtId="0" fontId="0" fillId="0" borderId="14" xfId="0" applyFont="1" applyBorder="1" applyAlignment="1">
      <alignment/>
    </xf>
    <xf numFmtId="0" fontId="0" fillId="0" borderId="15" xfId="0" applyFont="1" applyBorder="1" applyAlignment="1">
      <alignment/>
    </xf>
    <xf numFmtId="0" fontId="0" fillId="0" borderId="13" xfId="0" applyFont="1" applyBorder="1" applyAlignment="1">
      <alignment/>
    </xf>
    <xf numFmtId="164" fontId="0" fillId="0" borderId="15" xfId="0" applyNumberFormat="1" applyFont="1" applyBorder="1" applyAlignment="1">
      <alignment horizontal="center"/>
    </xf>
    <xf numFmtId="165" fontId="10" fillId="0" borderId="16" xfId="0" applyNumberFormat="1" applyFont="1" applyFill="1" applyBorder="1" applyAlignment="1">
      <alignment horizontal="right"/>
    </xf>
    <xf numFmtId="2" fontId="10" fillId="0" borderId="17" xfId="0" applyNumberFormat="1" applyFont="1" applyFill="1" applyBorder="1" applyAlignment="1">
      <alignment horizontal="right"/>
    </xf>
    <xf numFmtId="2" fontId="10" fillId="0" borderId="16" xfId="0" applyNumberFormat="1" applyFont="1" applyFill="1" applyBorder="1" applyAlignment="1">
      <alignment horizontal="right"/>
    </xf>
    <xf numFmtId="165" fontId="10" fillId="0" borderId="17" xfId="0" applyNumberFormat="1" applyFont="1" applyBorder="1" applyAlignment="1">
      <alignment horizontal="right"/>
    </xf>
    <xf numFmtId="165" fontId="12" fillId="0" borderId="17" xfId="0" applyNumberFormat="1" applyFont="1" applyBorder="1" applyAlignment="1">
      <alignment horizontal="right"/>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165" fontId="0" fillId="0" borderId="6" xfId="0" applyNumberFormat="1" applyFont="1" applyFill="1" applyBorder="1" applyAlignment="1">
      <alignment horizontal="right"/>
    </xf>
    <xf numFmtId="2" fontId="0" fillId="0" borderId="1" xfId="0" applyNumberFormat="1" applyFont="1" applyFill="1" applyBorder="1" applyAlignment="1">
      <alignment horizontal="right"/>
    </xf>
    <xf numFmtId="2" fontId="0" fillId="0" borderId="6" xfId="0" applyNumberFormat="1" applyFont="1" applyFill="1" applyBorder="1" applyAlignment="1">
      <alignment horizontal="right"/>
    </xf>
    <xf numFmtId="165" fontId="0" fillId="0" borderId="2" xfId="0" applyNumberFormat="1" applyFont="1" applyBorder="1" applyAlignment="1">
      <alignment horizontal="right"/>
    </xf>
    <xf numFmtId="0" fontId="0" fillId="0" borderId="6" xfId="0" applyFont="1" applyBorder="1" applyAlignment="1">
      <alignment vertical="center"/>
    </xf>
    <xf numFmtId="0" fontId="0" fillId="0" borderId="0" xfId="0" applyFont="1" applyBorder="1" applyAlignment="1">
      <alignment vertical="center"/>
    </xf>
    <xf numFmtId="165" fontId="0" fillId="0" borderId="1" xfId="0" applyNumberFormat="1" applyFont="1" applyFill="1" applyBorder="1" applyAlignment="1">
      <alignment horizontal="right"/>
    </xf>
    <xf numFmtId="0" fontId="0" fillId="0" borderId="1" xfId="0" applyNumberFormat="1" applyFont="1" applyBorder="1" applyAlignment="1">
      <alignment vertical="center"/>
    </xf>
    <xf numFmtId="0" fontId="0" fillId="0" borderId="0" xfId="0" applyNumberFormat="1" applyFont="1" applyBorder="1" applyAlignment="1">
      <alignment vertical="center"/>
    </xf>
    <xf numFmtId="164" fontId="0" fillId="0" borderId="6" xfId="0" applyNumberFormat="1" applyFont="1" applyBorder="1" applyAlignment="1">
      <alignment horizontal="center" vertical="center"/>
    </xf>
    <xf numFmtId="0" fontId="0" fillId="0" borderId="0" xfId="0" applyFont="1" applyAlignment="1">
      <alignment vertical="center"/>
    </xf>
    <xf numFmtId="0" fontId="0" fillId="0" borderId="14" xfId="0" applyNumberFormat="1" applyFont="1" applyBorder="1" applyAlignment="1">
      <alignment vertical="center"/>
    </xf>
    <xf numFmtId="0" fontId="0" fillId="0" borderId="15" xfId="0" applyNumberFormat="1"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164" fontId="0" fillId="0" borderId="14" xfId="0" applyNumberFormat="1" applyFont="1" applyBorder="1" applyAlignment="1">
      <alignment horizontal="center" vertical="center"/>
    </xf>
    <xf numFmtId="165" fontId="0" fillId="0" borderId="11" xfId="0" applyNumberFormat="1" applyFont="1" applyFill="1" applyBorder="1" applyAlignment="1">
      <alignment horizontal="right"/>
    </xf>
    <xf numFmtId="165" fontId="0" fillId="0" borderId="11" xfId="0" applyNumberFormat="1" applyFont="1" applyBorder="1" applyAlignment="1">
      <alignment horizontal="right"/>
    </xf>
    <xf numFmtId="0" fontId="0" fillId="0" borderId="6" xfId="0" applyNumberFormat="1" applyFont="1" applyFill="1" applyBorder="1" applyAlignment="1">
      <alignment vertical="center"/>
    </xf>
    <xf numFmtId="0" fontId="0" fillId="0" borderId="6" xfId="0" applyNumberFormat="1" applyFont="1" applyBorder="1" applyAlignment="1">
      <alignment vertical="center"/>
    </xf>
    <xf numFmtId="164" fontId="0" fillId="0" borderId="2" xfId="0" applyNumberFormat="1" applyFont="1" applyBorder="1" applyAlignment="1">
      <alignment horizontal="center" vertical="center"/>
    </xf>
    <xf numFmtId="0" fontId="0" fillId="0" borderId="1" xfId="0" applyFont="1" applyBorder="1" applyAlignment="1">
      <alignment vertical="center"/>
    </xf>
    <xf numFmtId="0" fontId="0" fillId="0" borderId="9" xfId="0" applyFont="1" applyBorder="1" applyAlignment="1">
      <alignment vertical="center"/>
    </xf>
    <xf numFmtId="164" fontId="0" fillId="0" borderId="9" xfId="0" applyNumberFormat="1" applyFont="1" applyBorder="1" applyAlignment="1">
      <alignment horizontal="center" vertical="center"/>
    </xf>
    <xf numFmtId="165" fontId="0" fillId="0" borderId="9" xfId="0" applyNumberFormat="1" applyFont="1" applyFill="1" applyBorder="1" applyAlignment="1">
      <alignment horizontal="right"/>
    </xf>
    <xf numFmtId="165" fontId="0" fillId="0" borderId="9" xfId="0" applyNumberFormat="1" applyFont="1" applyFill="1" applyBorder="1" applyAlignment="1">
      <alignment/>
    </xf>
    <xf numFmtId="165" fontId="0" fillId="0" borderId="9" xfId="0" applyNumberFormat="1" applyFont="1" applyBorder="1" applyAlignment="1">
      <alignment horizontal="right"/>
    </xf>
    <xf numFmtId="43" fontId="0" fillId="0" borderId="9" xfId="15" applyFont="1" applyFill="1" applyBorder="1" applyAlignment="1">
      <alignment horizontal="right"/>
    </xf>
    <xf numFmtId="43" fontId="0" fillId="0" borderId="9" xfId="15" applyFont="1" applyFill="1" applyBorder="1" applyAlignment="1">
      <alignment horizontal="center"/>
    </xf>
    <xf numFmtId="2" fontId="0" fillId="0" borderId="1" xfId="0" applyNumberFormat="1" applyFont="1" applyBorder="1" applyAlignment="1">
      <alignment vertical="center"/>
    </xf>
    <xf numFmtId="2" fontId="0" fillId="0" borderId="0" xfId="0" applyNumberFormat="1" applyFont="1" applyBorder="1" applyAlignment="1">
      <alignment vertical="center"/>
    </xf>
    <xf numFmtId="2" fontId="0" fillId="0" borderId="9" xfId="0" applyNumberFormat="1" applyFont="1" applyBorder="1" applyAlignment="1">
      <alignment vertical="center"/>
    </xf>
    <xf numFmtId="2" fontId="0" fillId="0" borderId="0" xfId="0" applyNumberFormat="1" applyFont="1" applyAlignment="1">
      <alignment vertical="center"/>
    </xf>
    <xf numFmtId="165" fontId="0" fillId="0" borderId="1" xfId="0" applyNumberFormat="1" applyFont="1" applyFill="1" applyBorder="1" applyAlignment="1">
      <alignment/>
    </xf>
    <xf numFmtId="2" fontId="0" fillId="0" borderId="9" xfId="0" applyNumberFormat="1" applyFont="1" applyFill="1" applyBorder="1" applyAlignment="1">
      <alignment horizontal="right"/>
    </xf>
    <xf numFmtId="164" fontId="0" fillId="0" borderId="9" xfId="0" applyNumberFormat="1" applyFont="1" applyBorder="1" applyAlignment="1">
      <alignment horizontal="center"/>
    </xf>
    <xf numFmtId="164" fontId="0" fillId="0" borderId="1" xfId="0" applyNumberFormat="1" applyFont="1" applyFill="1" applyBorder="1" applyAlignment="1">
      <alignment horizontal="right"/>
    </xf>
    <xf numFmtId="164" fontId="0" fillId="0" borderId="9" xfId="0" applyNumberFormat="1" applyFont="1" applyBorder="1" applyAlignment="1">
      <alignment horizontal="right"/>
    </xf>
    <xf numFmtId="0" fontId="0" fillId="0" borderId="7" xfId="0" applyFont="1" applyBorder="1" applyAlignment="1">
      <alignment vertical="center"/>
    </xf>
    <xf numFmtId="0" fontId="0" fillId="0" borderId="8" xfId="0" applyFont="1" applyBorder="1" applyAlignment="1">
      <alignment vertical="center"/>
    </xf>
    <xf numFmtId="0" fontId="0" fillId="0" borderId="12" xfId="0" applyFont="1" applyBorder="1" applyAlignment="1">
      <alignment vertical="center"/>
    </xf>
    <xf numFmtId="164" fontId="0" fillId="0" borderId="12" xfId="0" applyNumberFormat="1" applyFont="1" applyBorder="1" applyAlignment="1">
      <alignment horizontal="center"/>
    </xf>
    <xf numFmtId="165" fontId="0" fillId="0" borderId="12" xfId="0" applyNumberFormat="1" applyFont="1" applyFill="1" applyBorder="1" applyAlignment="1">
      <alignment horizontal="right"/>
    </xf>
    <xf numFmtId="2" fontId="0" fillId="0" borderId="12" xfId="0" applyNumberFormat="1" applyFont="1" applyFill="1" applyBorder="1" applyAlignment="1">
      <alignment horizontal="right"/>
    </xf>
    <xf numFmtId="165" fontId="0" fillId="0" borderId="12" xfId="0" applyNumberFormat="1" applyFont="1" applyBorder="1" applyAlignment="1">
      <alignment horizontal="right"/>
    </xf>
    <xf numFmtId="164" fontId="0" fillId="0" borderId="0" xfId="0" applyNumberFormat="1" applyFont="1" applyBorder="1" applyAlignment="1">
      <alignment horizontal="center"/>
    </xf>
    <xf numFmtId="165" fontId="0" fillId="0" borderId="0" xfId="0" applyNumberFormat="1" applyFont="1" applyFill="1" applyBorder="1" applyAlignment="1">
      <alignment horizontal="right"/>
    </xf>
    <xf numFmtId="2" fontId="0" fillId="0" borderId="0" xfId="0" applyNumberFormat="1" applyFont="1" applyFill="1" applyBorder="1" applyAlignment="1">
      <alignment/>
    </xf>
    <xf numFmtId="165" fontId="0" fillId="0" borderId="0" xfId="0" applyNumberFormat="1" applyFont="1" applyBorder="1" applyAlignment="1">
      <alignment/>
    </xf>
    <xf numFmtId="165" fontId="9" fillId="0" borderId="0" xfId="0" applyNumberFormat="1" applyFont="1" applyBorder="1" applyAlignment="1">
      <alignment/>
    </xf>
    <xf numFmtId="0" fontId="13" fillId="0" borderId="0" xfId="0" applyFont="1" applyAlignment="1">
      <alignment/>
    </xf>
    <xf numFmtId="0" fontId="10" fillId="0" borderId="0" xfId="0" applyFont="1" applyAlignment="1">
      <alignment/>
    </xf>
    <xf numFmtId="0" fontId="10" fillId="0" borderId="0" xfId="0" applyFont="1" applyBorder="1" applyAlignment="1">
      <alignment/>
    </xf>
    <xf numFmtId="1" fontId="0" fillId="0" borderId="0" xfId="0" applyNumberFormat="1" applyFont="1" applyFill="1" applyAlignment="1">
      <alignment/>
    </xf>
    <xf numFmtId="0" fontId="0" fillId="0" borderId="0" xfId="0" applyFont="1" applyAlignment="1">
      <alignment vertical="top"/>
    </xf>
    <xf numFmtId="0" fontId="0" fillId="0" borderId="0" xfId="0" applyFont="1" applyAlignment="1">
      <alignment horizontal="justify" vertical="top" wrapText="1"/>
    </xf>
    <xf numFmtId="165" fontId="0" fillId="0" borderId="0" xfId="0" applyNumberFormat="1" applyFont="1" applyFill="1" applyAlignment="1">
      <alignment/>
    </xf>
    <xf numFmtId="0" fontId="0" fillId="0" borderId="0" xfId="0" applyNumberFormat="1" applyFont="1" applyAlignment="1">
      <alignment/>
    </xf>
    <xf numFmtId="0" fontId="0" fillId="0" borderId="0" xfId="0" applyNumberFormat="1" applyFont="1" applyBorder="1" applyAlignment="1">
      <alignment/>
    </xf>
    <xf numFmtId="164"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2" fontId="0" fillId="0" borderId="6" xfId="0" applyNumberFormat="1" applyFont="1" applyBorder="1" applyAlignment="1" quotePrefix="1">
      <alignment horizontal="center" vertical="center"/>
    </xf>
    <xf numFmtId="0" fontId="0" fillId="0" borderId="6" xfId="0" applyFont="1" applyFill="1" applyBorder="1" applyAlignment="1" quotePrefix="1">
      <alignment horizontal="center" vertical="center"/>
    </xf>
    <xf numFmtId="0" fontId="0" fillId="0" borderId="6" xfId="0" applyFont="1" applyBorder="1" applyAlignment="1" quotePrefix="1">
      <alignment horizontal="center" vertical="center"/>
    </xf>
    <xf numFmtId="2" fontId="12" fillId="0" borderId="0" xfId="0" applyNumberFormat="1" applyFont="1" applyBorder="1" applyAlignment="1">
      <alignment horizontal="center" vertical="center"/>
    </xf>
    <xf numFmtId="2" fontId="10" fillId="0" borderId="1" xfId="0" applyNumberFormat="1" applyFont="1" applyBorder="1" applyAlignment="1">
      <alignment horizontal="right"/>
    </xf>
    <xf numFmtId="164" fontId="0" fillId="0" borderId="10" xfId="0" applyNumberFormat="1" applyFont="1" applyBorder="1" applyAlignment="1">
      <alignment horizontal="center"/>
    </xf>
    <xf numFmtId="0" fontId="15" fillId="0" borderId="0" xfId="0" applyFont="1" applyBorder="1" applyAlignment="1">
      <alignment/>
    </xf>
    <xf numFmtId="0" fontId="7" fillId="0" borderId="0" xfId="0" applyFont="1" applyBorder="1" applyAlignment="1">
      <alignment horizontal="left"/>
    </xf>
    <xf numFmtId="0" fontId="0" fillId="0" borderId="0" xfId="0" applyFont="1" applyBorder="1" applyAlignment="1">
      <alignment horizontal="justify" vertical="top"/>
    </xf>
    <xf numFmtId="0" fontId="0" fillId="0" borderId="0" xfId="0" applyFont="1" applyAlignment="1">
      <alignment horizontal="justify" vertical="top"/>
    </xf>
    <xf numFmtId="0" fontId="0" fillId="0" borderId="0" xfId="0" applyFont="1" applyFill="1" applyAlignment="1">
      <alignment horizontal="justify" vertical="top"/>
    </xf>
    <xf numFmtId="0" fontId="0" fillId="0" borderId="0" xfId="0" applyFont="1" applyBorder="1" applyAlignment="1">
      <alignment horizontal="justify"/>
    </xf>
    <xf numFmtId="0" fontId="0" fillId="0" borderId="0" xfId="0" applyFont="1" applyAlignment="1">
      <alignment horizontal="justify"/>
    </xf>
    <xf numFmtId="164" fontId="0" fillId="0" borderId="0" xfId="0" applyNumberFormat="1" applyFont="1" applyAlignment="1">
      <alignment horizontal="justify"/>
    </xf>
    <xf numFmtId="165" fontId="0" fillId="0" borderId="0" xfId="0" applyNumberFormat="1" applyFont="1" applyFill="1" applyAlignment="1">
      <alignment horizontal="justify"/>
    </xf>
    <xf numFmtId="2" fontId="0" fillId="0" borderId="0" xfId="0" applyNumberFormat="1" applyFont="1" applyFill="1" applyAlignment="1">
      <alignment horizontal="justify"/>
    </xf>
    <xf numFmtId="0" fontId="13" fillId="0" borderId="0" xfId="0" applyFont="1" applyBorder="1" applyAlignment="1">
      <alignment horizontal="justify"/>
    </xf>
    <xf numFmtId="0" fontId="13" fillId="0" borderId="0" xfId="0" applyFont="1" applyAlignment="1">
      <alignment horizontal="justify"/>
    </xf>
    <xf numFmtId="164" fontId="13" fillId="0" borderId="0" xfId="0" applyNumberFormat="1" applyFont="1" applyAlignment="1">
      <alignment horizontal="justify"/>
    </xf>
    <xf numFmtId="165" fontId="13" fillId="0" borderId="0" xfId="0" applyNumberFormat="1" applyFont="1" applyFill="1" applyAlignment="1">
      <alignment horizontal="justify"/>
    </xf>
    <xf numFmtId="2" fontId="13" fillId="0" borderId="0" xfId="0" applyNumberFormat="1" applyFont="1" applyFill="1" applyAlignment="1">
      <alignment horizontal="justify"/>
    </xf>
    <xf numFmtId="0" fontId="0" fillId="0" borderId="0" xfId="0" applyFont="1" applyBorder="1" applyAlignment="1">
      <alignment horizontal="justify" vertical="top" wrapText="1"/>
    </xf>
    <xf numFmtId="166" fontId="16" fillId="0" borderId="0" xfId="21" applyNumberFormat="1" applyFont="1" applyFill="1" applyAlignment="1">
      <alignment/>
    </xf>
    <xf numFmtId="166" fontId="16" fillId="0" borderId="0" xfId="21" applyNumberFormat="1" applyFont="1" applyAlignment="1">
      <alignment horizontal="justify" vertical="top" wrapText="1"/>
    </xf>
    <xf numFmtId="166" fontId="16" fillId="0" borderId="0" xfId="21" applyNumberFormat="1" applyFont="1" applyBorder="1" applyAlignment="1">
      <alignment horizontal="justify" vertical="top" wrapText="1"/>
    </xf>
    <xf numFmtId="166" fontId="16" fillId="0" borderId="0" xfId="21" applyNumberFormat="1" applyFont="1" applyFill="1" applyAlignment="1">
      <alignment horizontal="justify" vertical="top"/>
    </xf>
    <xf numFmtId="166" fontId="16" fillId="0" borderId="0" xfId="21" applyNumberFormat="1" applyFont="1" applyFill="1" applyAlignment="1">
      <alignment horizontal="justify"/>
    </xf>
    <xf numFmtId="165" fontId="15" fillId="0" borderId="0" xfId="0" applyNumberFormat="1" applyFont="1" applyAlignment="1">
      <alignment/>
    </xf>
    <xf numFmtId="165" fontId="10" fillId="0" borderId="10" xfId="0" applyNumberFormat="1" applyFont="1" applyBorder="1" applyAlignment="1">
      <alignment horizontal="right"/>
    </xf>
    <xf numFmtId="165" fontId="0" fillId="0" borderId="0" xfId="0" applyNumberFormat="1" applyFont="1" applyAlignment="1">
      <alignment horizontal="justify"/>
    </xf>
    <xf numFmtId="165" fontId="13" fillId="0" borderId="0" xfId="0" applyNumberFormat="1" applyFont="1" applyAlignment="1">
      <alignment horizontal="justify"/>
    </xf>
    <xf numFmtId="0" fontId="0" fillId="0" borderId="0" xfId="0" applyFont="1" applyAlignment="1">
      <alignment horizontal="center"/>
    </xf>
    <xf numFmtId="0" fontId="0" fillId="0" borderId="0" xfId="0" applyFont="1" applyAlignment="1">
      <alignment horizontal="justify" vertical="top" wrapText="1"/>
    </xf>
    <xf numFmtId="0" fontId="0" fillId="0" borderId="0" xfId="0" applyFont="1" applyBorder="1" applyAlignment="1">
      <alignment horizontal="justify" vertical="top" wrapText="1"/>
    </xf>
    <xf numFmtId="0" fontId="7" fillId="0" borderId="0" xfId="0" applyFont="1" applyAlignment="1">
      <alignment horizontal="center"/>
    </xf>
    <xf numFmtId="2" fontId="14" fillId="0" borderId="0" xfId="0" applyNumberFormat="1" applyFont="1" applyBorder="1" applyAlignment="1">
      <alignment horizontal="center" vertical="center"/>
    </xf>
    <xf numFmtId="0" fontId="0" fillId="0" borderId="6" xfId="0" applyFont="1" applyBorder="1" applyAlignment="1">
      <alignment horizontal="justify" vertical="top" wrapText="1"/>
    </xf>
    <xf numFmtId="0" fontId="0" fillId="0" borderId="0" xfId="0" applyFont="1" applyBorder="1" applyAlignment="1">
      <alignment/>
    </xf>
    <xf numFmtId="0" fontId="5" fillId="0" borderId="0" xfId="0" applyFont="1" applyAlignment="1">
      <alignment horizontal="center"/>
    </xf>
    <xf numFmtId="2" fontId="7" fillId="0" borderId="0" xfId="0" applyNumberFormat="1" applyFont="1" applyAlignment="1">
      <alignment horizontal="center"/>
    </xf>
    <xf numFmtId="0" fontId="0" fillId="0" borderId="0" xfId="0" applyAlignment="1">
      <alignment horizontal="justify" vertical="top" wrapText="1"/>
    </xf>
    <xf numFmtId="0" fontId="0" fillId="0" borderId="0" xfId="0" applyFont="1" applyAlignment="1">
      <alignment horizontal="center"/>
    </xf>
    <xf numFmtId="0" fontId="0" fillId="0" borderId="0" xfId="0" applyNumberFormat="1" applyAlignment="1">
      <alignment horizontal="justify" vertical="top" wrapText="1"/>
    </xf>
    <xf numFmtId="0" fontId="0" fillId="0" borderId="0" xfId="0" applyNumberFormat="1"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N71"/>
  <sheetViews>
    <sheetView tabSelected="1" zoomScale="80" zoomScaleNormal="80" workbookViewId="0" topLeftCell="A1">
      <selection activeCell="B2" sqref="B2:K2"/>
    </sheetView>
  </sheetViews>
  <sheetFormatPr defaultColWidth="9.140625" defaultRowHeight="12.75"/>
  <cols>
    <col min="1" max="1" width="2.8515625" style="1" customWidth="1"/>
    <col min="2" max="2" width="6.00390625" style="1" customWidth="1"/>
    <col min="3" max="3" width="16.8515625" style="9" customWidth="1"/>
    <col min="4" max="4" width="9.140625" style="1" customWidth="1"/>
    <col min="5" max="5" width="12.8515625" style="1" customWidth="1"/>
    <col min="6" max="6" width="5.421875" style="1" customWidth="1"/>
    <col min="7" max="7" width="13.421875" style="1" bestFit="1" customWidth="1"/>
    <col min="8" max="8" width="14.00390625" style="1" bestFit="1" customWidth="1"/>
    <col min="9" max="9" width="13.7109375" style="1" bestFit="1" customWidth="1"/>
    <col min="10" max="10" width="14.00390625" style="1" bestFit="1" customWidth="1"/>
    <col min="11" max="11" width="16.57421875" style="1" customWidth="1"/>
    <col min="12" max="12" width="2.140625" style="1" customWidth="1"/>
    <col min="13" max="16384" width="9.140625" style="1" customWidth="1"/>
  </cols>
  <sheetData>
    <row r="1" spans="2:12" ht="12">
      <c r="B1" s="2"/>
      <c r="C1" s="8"/>
      <c r="D1" s="2"/>
      <c r="E1" s="2"/>
      <c r="F1" s="3"/>
      <c r="G1" s="4"/>
      <c r="H1" s="5"/>
      <c r="I1" s="5"/>
      <c r="J1" s="5"/>
      <c r="K1" s="6"/>
      <c r="L1" s="7"/>
    </row>
    <row r="2" spans="2:12" ht="15.75">
      <c r="B2" s="225" t="s">
        <v>93</v>
      </c>
      <c r="C2" s="225"/>
      <c r="D2" s="225"/>
      <c r="E2" s="225"/>
      <c r="F2" s="225"/>
      <c r="G2" s="225"/>
      <c r="H2" s="225"/>
      <c r="I2" s="225"/>
      <c r="J2" s="225"/>
      <c r="K2" s="225"/>
      <c r="L2" s="7"/>
    </row>
    <row r="3" spans="2:12" ht="6" customHeight="1">
      <c r="B3" s="2"/>
      <c r="C3" s="8"/>
      <c r="D3" s="2"/>
      <c r="E3" s="2"/>
      <c r="F3" s="3"/>
      <c r="G3" s="4"/>
      <c r="H3" s="5"/>
      <c r="I3" s="5"/>
      <c r="J3" s="5"/>
      <c r="K3" s="6"/>
      <c r="L3" s="7"/>
    </row>
    <row r="4" spans="2:12" ht="16.5" customHeight="1">
      <c r="B4" s="226" t="s">
        <v>115</v>
      </c>
      <c r="C4" s="226"/>
      <c r="D4" s="226"/>
      <c r="E4" s="226"/>
      <c r="F4" s="226"/>
      <c r="G4" s="226"/>
      <c r="H4" s="226"/>
      <c r="I4" s="226"/>
      <c r="J4" s="226"/>
      <c r="K4" s="226"/>
      <c r="L4" s="194"/>
    </row>
    <row r="5" spans="2:11" ht="12.75">
      <c r="B5" s="94"/>
      <c r="C5" s="94"/>
      <c r="D5" s="94"/>
      <c r="E5" s="63"/>
      <c r="F5" s="64"/>
      <c r="G5" s="95"/>
      <c r="H5" s="96"/>
      <c r="I5" s="96"/>
      <c r="J5" s="93"/>
      <c r="K5" s="97" t="s">
        <v>0</v>
      </c>
    </row>
    <row r="6" spans="2:11" ht="12.75" customHeight="1">
      <c r="B6" s="98"/>
      <c r="C6" s="59"/>
      <c r="D6" s="99"/>
      <c r="E6" s="100"/>
      <c r="F6" s="101"/>
      <c r="G6" s="102" t="s">
        <v>1</v>
      </c>
      <c r="H6" s="103" t="s">
        <v>1</v>
      </c>
      <c r="I6" s="104" t="s">
        <v>118</v>
      </c>
      <c r="J6" s="105" t="s">
        <v>118</v>
      </c>
      <c r="K6" s="106" t="s">
        <v>2</v>
      </c>
    </row>
    <row r="7" spans="2:11" ht="12.75">
      <c r="B7" s="98"/>
      <c r="C7" s="59"/>
      <c r="D7" s="59"/>
      <c r="E7" s="107"/>
      <c r="F7" s="108"/>
      <c r="G7" s="109" t="s">
        <v>3</v>
      </c>
      <c r="H7" s="110" t="s">
        <v>3</v>
      </c>
      <c r="I7" s="111" t="s">
        <v>3</v>
      </c>
      <c r="J7" s="112" t="s">
        <v>3</v>
      </c>
      <c r="K7" s="113" t="s">
        <v>3</v>
      </c>
    </row>
    <row r="8" spans="2:11" ht="13.5" customHeight="1">
      <c r="B8" s="98"/>
      <c r="C8" s="59"/>
      <c r="D8" s="59"/>
      <c r="E8" s="107"/>
      <c r="F8" s="108"/>
      <c r="G8" s="111" t="s">
        <v>116</v>
      </c>
      <c r="H8" s="110" t="s">
        <v>117</v>
      </c>
      <c r="I8" s="111" t="s">
        <v>116</v>
      </c>
      <c r="J8" s="195" t="s">
        <v>117</v>
      </c>
      <c r="K8" s="113" t="s">
        <v>4</v>
      </c>
    </row>
    <row r="9" spans="2:11" ht="13.5" customHeight="1">
      <c r="B9" s="98"/>
      <c r="C9" s="59"/>
      <c r="D9" s="59"/>
      <c r="E9" s="107"/>
      <c r="F9" s="196"/>
      <c r="G9" s="114"/>
      <c r="H9" s="114"/>
      <c r="I9" s="114"/>
      <c r="J9" s="115"/>
      <c r="K9" s="116" t="s">
        <v>92</v>
      </c>
    </row>
    <row r="10" spans="2:11" ht="12.75">
      <c r="B10" s="117"/>
      <c r="C10" s="118"/>
      <c r="D10" s="118"/>
      <c r="E10" s="119"/>
      <c r="F10" s="120"/>
      <c r="G10" s="121"/>
      <c r="H10" s="122"/>
      <c r="I10" s="123"/>
      <c r="J10" s="124"/>
      <c r="K10" s="125"/>
    </row>
    <row r="11" spans="2:11" ht="12.75">
      <c r="B11" s="126"/>
      <c r="C11" s="127"/>
      <c r="D11" s="127"/>
      <c r="E11" s="128"/>
      <c r="F11" s="108"/>
      <c r="G11" s="129"/>
      <c r="H11" s="130"/>
      <c r="I11" s="131"/>
      <c r="J11" s="10"/>
      <c r="K11" s="132"/>
    </row>
    <row r="12" spans="2:11" ht="12.75">
      <c r="B12" s="133" t="s">
        <v>5</v>
      </c>
      <c r="C12" s="134"/>
      <c r="D12" s="134"/>
      <c r="E12" s="134"/>
      <c r="F12" s="108"/>
      <c r="G12" s="129">
        <v>5489.29</v>
      </c>
      <c r="H12" s="135">
        <v>4993.61</v>
      </c>
      <c r="I12" s="131">
        <v>15969.17</v>
      </c>
      <c r="J12" s="10">
        <v>14365.06</v>
      </c>
      <c r="K12" s="10">
        <v>19651.46</v>
      </c>
    </row>
    <row r="13" spans="2:11" ht="12.75">
      <c r="B13" s="136" t="s">
        <v>6</v>
      </c>
      <c r="C13" s="137"/>
      <c r="D13" s="134"/>
      <c r="E13" s="134"/>
      <c r="F13" s="138">
        <v>-1</v>
      </c>
      <c r="G13" s="135">
        <v>3457.99</v>
      </c>
      <c r="H13" s="135">
        <v>3114.7</v>
      </c>
      <c r="I13" s="135">
        <v>10025.2</v>
      </c>
      <c r="J13" s="10">
        <v>8800.12</v>
      </c>
      <c r="K13" s="10">
        <v>12179.22</v>
      </c>
    </row>
    <row r="14" spans="2:11" ht="12.75">
      <c r="B14" s="136" t="s">
        <v>7</v>
      </c>
      <c r="C14" s="137"/>
      <c r="D14" s="134"/>
      <c r="E14" s="139"/>
      <c r="F14" s="138">
        <v>-2</v>
      </c>
      <c r="G14" s="135">
        <f>137.4</f>
        <v>137.4</v>
      </c>
      <c r="H14" s="135">
        <v>69.79</v>
      </c>
      <c r="I14" s="135">
        <f>447.23-0.01</f>
        <v>447.22</v>
      </c>
      <c r="J14" s="10">
        <v>234.21</v>
      </c>
      <c r="K14" s="10">
        <v>336.49</v>
      </c>
    </row>
    <row r="15" spans="2:11" ht="12.75">
      <c r="B15" s="136" t="s">
        <v>8</v>
      </c>
      <c r="C15" s="137"/>
      <c r="D15" s="134"/>
      <c r="E15" s="139"/>
      <c r="F15" s="138"/>
      <c r="G15" s="135">
        <f>G13+G14</f>
        <v>3595.39</v>
      </c>
      <c r="H15" s="135">
        <f>H13+H14</f>
        <v>3184.49</v>
      </c>
      <c r="I15" s="135">
        <f>I13+I14</f>
        <v>10472.42</v>
      </c>
      <c r="J15" s="135">
        <f>J13+J14</f>
        <v>9034.33</v>
      </c>
      <c r="K15" s="10">
        <v>12515.71</v>
      </c>
    </row>
    <row r="16" spans="2:11" ht="12.75">
      <c r="B16" s="140" t="s">
        <v>9</v>
      </c>
      <c r="C16" s="141"/>
      <c r="D16" s="142"/>
      <c r="E16" s="143"/>
      <c r="F16" s="144"/>
      <c r="G16" s="145"/>
      <c r="H16" s="145"/>
      <c r="I16" s="145"/>
      <c r="J16" s="146"/>
      <c r="K16" s="146"/>
    </row>
    <row r="17" spans="2:11" ht="12.75">
      <c r="B17" s="136" t="s">
        <v>10</v>
      </c>
      <c r="C17" s="137"/>
      <c r="D17" s="139"/>
      <c r="E17" s="139"/>
      <c r="F17" s="138">
        <v>-3</v>
      </c>
      <c r="G17" s="135">
        <v>2368.01</v>
      </c>
      <c r="H17" s="135">
        <v>2124</v>
      </c>
      <c r="I17" s="135">
        <v>6982.9</v>
      </c>
      <c r="J17" s="135">
        <v>6044.73</v>
      </c>
      <c r="K17" s="10">
        <v>8585.73</v>
      </c>
    </row>
    <row r="18" spans="2:11" ht="12.75">
      <c r="B18" s="147" t="s">
        <v>11</v>
      </c>
      <c r="C18" s="137" t="s">
        <v>12</v>
      </c>
      <c r="D18" s="139"/>
      <c r="E18" s="139"/>
      <c r="F18" s="138"/>
      <c r="G18" s="135">
        <v>-73.7</v>
      </c>
      <c r="H18" s="135">
        <v>-96.85</v>
      </c>
      <c r="I18" s="135">
        <v>-58.74</v>
      </c>
      <c r="J18" s="10">
        <v>-217.68</v>
      </c>
      <c r="K18" s="10">
        <v>-195.89</v>
      </c>
    </row>
    <row r="19" spans="2:11" ht="12.75">
      <c r="B19" s="147" t="s">
        <v>13</v>
      </c>
      <c r="C19" s="137" t="s">
        <v>14</v>
      </c>
      <c r="D19" s="139"/>
      <c r="E19" s="139"/>
      <c r="F19" s="138"/>
      <c r="G19" s="135">
        <v>1160.01</v>
      </c>
      <c r="H19" s="135">
        <v>997.86</v>
      </c>
      <c r="I19" s="135">
        <v>3316.95</v>
      </c>
      <c r="J19" s="10">
        <v>2687.72</v>
      </c>
      <c r="K19" s="10">
        <v>3705.96</v>
      </c>
    </row>
    <row r="20" spans="2:11" ht="12.75">
      <c r="B20" s="147" t="s">
        <v>15</v>
      </c>
      <c r="C20" s="137" t="s">
        <v>111</v>
      </c>
      <c r="D20" s="139"/>
      <c r="E20" s="139"/>
      <c r="F20" s="138"/>
      <c r="G20" s="135">
        <v>226.64</v>
      </c>
      <c r="H20" s="135">
        <v>395.72</v>
      </c>
      <c r="I20" s="135">
        <v>914.03</v>
      </c>
      <c r="J20" s="10">
        <v>1236.34</v>
      </c>
      <c r="K20" s="10">
        <v>1684.71</v>
      </c>
    </row>
    <row r="21" spans="2:11" ht="12.75">
      <c r="B21" s="147" t="s">
        <v>16</v>
      </c>
      <c r="C21" s="137" t="s">
        <v>17</v>
      </c>
      <c r="D21" s="139"/>
      <c r="E21" s="139"/>
      <c r="F21" s="138"/>
      <c r="G21" s="135">
        <v>190.64</v>
      </c>
      <c r="H21" s="135">
        <v>164.71</v>
      </c>
      <c r="I21" s="135">
        <v>542.25</v>
      </c>
      <c r="J21" s="10">
        <v>466.93</v>
      </c>
      <c r="K21" s="10">
        <v>630.15</v>
      </c>
    </row>
    <row r="22" spans="2:11" ht="12.75">
      <c r="B22" s="147" t="s">
        <v>18</v>
      </c>
      <c r="C22" s="137" t="s">
        <v>19</v>
      </c>
      <c r="D22" s="139"/>
      <c r="E22" s="139"/>
      <c r="F22" s="138"/>
      <c r="G22" s="135">
        <v>109.74</v>
      </c>
      <c r="H22" s="135">
        <v>92.1</v>
      </c>
      <c r="I22" s="135">
        <v>316.97</v>
      </c>
      <c r="J22" s="10">
        <v>270.71</v>
      </c>
      <c r="K22" s="10">
        <v>362.92</v>
      </c>
    </row>
    <row r="23" spans="2:11" ht="12.75">
      <c r="B23" s="147" t="s">
        <v>20</v>
      </c>
      <c r="C23" s="137" t="s">
        <v>21</v>
      </c>
      <c r="D23" s="139"/>
      <c r="E23" s="139"/>
      <c r="F23" s="138"/>
      <c r="G23" s="135">
        <v>754.68</v>
      </c>
      <c r="H23" s="135">
        <v>570.46</v>
      </c>
      <c r="I23" s="135">
        <v>1951.44</v>
      </c>
      <c r="J23" s="10">
        <v>1600.71</v>
      </c>
      <c r="K23" s="10">
        <v>2397.88</v>
      </c>
    </row>
    <row r="24" spans="2:11" ht="12.75">
      <c r="B24" s="136" t="s">
        <v>22</v>
      </c>
      <c r="C24" s="137"/>
      <c r="D24" s="134"/>
      <c r="E24" s="139"/>
      <c r="F24" s="138">
        <v>-4</v>
      </c>
      <c r="G24" s="135">
        <v>1.83</v>
      </c>
      <c r="H24" s="135">
        <v>-0.87</v>
      </c>
      <c r="I24" s="135">
        <v>1.91</v>
      </c>
      <c r="J24" s="10">
        <v>3.33</v>
      </c>
      <c r="K24" s="10">
        <v>3.28</v>
      </c>
    </row>
    <row r="25" spans="2:11" ht="12.75">
      <c r="B25" s="148" t="s">
        <v>50</v>
      </c>
      <c r="C25" s="137"/>
      <c r="D25" s="134"/>
      <c r="E25" s="139"/>
      <c r="F25" s="138">
        <v>-5</v>
      </c>
      <c r="G25" s="135">
        <v>1225.55</v>
      </c>
      <c r="H25" s="135">
        <v>1061.36</v>
      </c>
      <c r="I25" s="135">
        <v>3487.61</v>
      </c>
      <c r="J25" s="10">
        <v>2986.27</v>
      </c>
      <c r="K25" s="10">
        <v>3926.7</v>
      </c>
    </row>
    <row r="26" spans="2:11" ht="12.75">
      <c r="B26" s="140" t="s">
        <v>9</v>
      </c>
      <c r="C26" s="141"/>
      <c r="D26" s="142"/>
      <c r="E26" s="143"/>
      <c r="F26" s="144"/>
      <c r="G26" s="145"/>
      <c r="H26" s="145"/>
      <c r="I26" s="145"/>
      <c r="J26" s="146"/>
      <c r="K26" s="146"/>
    </row>
    <row r="27" spans="2:11" ht="12.75">
      <c r="B27" s="136" t="s">
        <v>23</v>
      </c>
      <c r="C27" s="137"/>
      <c r="D27" s="134"/>
      <c r="E27" s="139"/>
      <c r="F27" s="149">
        <v>-6</v>
      </c>
      <c r="G27" s="135">
        <v>394.83</v>
      </c>
      <c r="H27" s="135">
        <v>343.96</v>
      </c>
      <c r="I27" s="135">
        <v>1103.15</v>
      </c>
      <c r="J27" s="135">
        <v>936.99</v>
      </c>
      <c r="K27" s="135">
        <v>1226.73</v>
      </c>
    </row>
    <row r="28" spans="2:11" ht="12.75">
      <c r="B28" s="136" t="s">
        <v>49</v>
      </c>
      <c r="C28" s="137"/>
      <c r="D28" s="134"/>
      <c r="E28" s="139"/>
      <c r="F28" s="138">
        <v>-7</v>
      </c>
      <c r="G28" s="135">
        <v>830.72</v>
      </c>
      <c r="H28" s="135">
        <v>717.4</v>
      </c>
      <c r="I28" s="135">
        <v>2384.46</v>
      </c>
      <c r="J28" s="135">
        <v>2049.28</v>
      </c>
      <c r="K28" s="135">
        <v>2699.97</v>
      </c>
    </row>
    <row r="29" spans="2:11" ht="12.75">
      <c r="B29" s="136" t="s">
        <v>24</v>
      </c>
      <c r="C29" s="137"/>
      <c r="D29" s="134"/>
      <c r="E29" s="139"/>
      <c r="F29" s="138">
        <v>-8</v>
      </c>
      <c r="G29" s="129">
        <v>376.58</v>
      </c>
      <c r="H29" s="129">
        <v>376.02</v>
      </c>
      <c r="I29" s="129">
        <v>376.58</v>
      </c>
      <c r="J29" s="129">
        <v>376.02</v>
      </c>
      <c r="K29" s="10">
        <v>376.22</v>
      </c>
    </row>
    <row r="30" spans="2:11" ht="12.75">
      <c r="B30" s="150" t="s">
        <v>25</v>
      </c>
      <c r="C30" s="134"/>
      <c r="D30" s="134"/>
      <c r="E30" s="151"/>
      <c r="F30" s="152"/>
      <c r="G30" s="153"/>
      <c r="H30" s="153"/>
      <c r="I30" s="153"/>
      <c r="J30" s="154"/>
      <c r="K30" s="155"/>
    </row>
    <row r="31" spans="2:11" ht="12.75">
      <c r="B31" s="150" t="s">
        <v>26</v>
      </c>
      <c r="C31" s="134"/>
      <c r="D31" s="134"/>
      <c r="E31" s="151"/>
      <c r="F31" s="152">
        <v>-9</v>
      </c>
      <c r="G31" s="156">
        <v>0</v>
      </c>
      <c r="H31" s="157">
        <v>0</v>
      </c>
      <c r="I31" s="156">
        <v>0</v>
      </c>
      <c r="J31" s="157">
        <v>0</v>
      </c>
      <c r="K31" s="155">
        <v>10003.78</v>
      </c>
    </row>
    <row r="32" spans="2:11" ht="12.75">
      <c r="B32" s="158" t="s">
        <v>27</v>
      </c>
      <c r="C32" s="159"/>
      <c r="D32" s="159"/>
      <c r="E32" s="160"/>
      <c r="F32" s="152">
        <v>-10</v>
      </c>
      <c r="G32" s="153"/>
      <c r="H32" s="153"/>
      <c r="I32" s="153"/>
      <c r="J32" s="154"/>
      <c r="K32" s="155"/>
    </row>
    <row r="33" spans="2:11" ht="12.75">
      <c r="B33" s="158" t="s">
        <v>51</v>
      </c>
      <c r="C33" s="159"/>
      <c r="D33" s="159"/>
      <c r="E33" s="160"/>
      <c r="F33" s="152"/>
      <c r="G33" s="153"/>
      <c r="H33" s="153"/>
      <c r="I33" s="153"/>
      <c r="J33" s="154"/>
      <c r="K33" s="155"/>
    </row>
    <row r="34" spans="2:11" ht="12.75">
      <c r="B34" s="191" t="s">
        <v>28</v>
      </c>
      <c r="C34" s="159" t="s">
        <v>29</v>
      </c>
      <c r="D34" s="161"/>
      <c r="E34" s="160"/>
      <c r="F34" s="152"/>
      <c r="G34" s="153">
        <v>2.21</v>
      </c>
      <c r="H34" s="153">
        <v>1.91</v>
      </c>
      <c r="I34" s="135">
        <v>6.34</v>
      </c>
      <c r="J34" s="162">
        <v>5.46</v>
      </c>
      <c r="K34" s="10">
        <v>7.19</v>
      </c>
    </row>
    <row r="35" spans="2:11" ht="12.75">
      <c r="B35" s="191" t="s">
        <v>28</v>
      </c>
      <c r="C35" s="159" t="s">
        <v>30</v>
      </c>
      <c r="D35" s="161"/>
      <c r="E35" s="160"/>
      <c r="F35" s="152"/>
      <c r="G35" s="153">
        <v>2.2</v>
      </c>
      <c r="H35" s="153">
        <v>1.9</v>
      </c>
      <c r="I35" s="135">
        <v>6.32</v>
      </c>
      <c r="J35" s="135">
        <v>5.43</v>
      </c>
      <c r="K35" s="10">
        <v>7.16</v>
      </c>
    </row>
    <row r="36" spans="2:11" ht="12.75">
      <c r="B36" s="150" t="s">
        <v>112</v>
      </c>
      <c r="C36" s="134"/>
      <c r="D36" s="134"/>
      <c r="E36" s="151"/>
      <c r="F36" s="152">
        <v>-11</v>
      </c>
      <c r="G36" s="153"/>
      <c r="H36" s="163"/>
      <c r="I36" s="163"/>
      <c r="J36" s="155"/>
      <c r="K36" s="155"/>
    </row>
    <row r="37" spans="2:11" ht="12.75">
      <c r="B37" s="192" t="s">
        <v>28</v>
      </c>
      <c r="C37" s="134" t="s">
        <v>31</v>
      </c>
      <c r="D37" s="139"/>
      <c r="E37" s="151"/>
      <c r="F37" s="164"/>
      <c r="G37" s="165">
        <v>3738314962</v>
      </c>
      <c r="H37" s="165">
        <v>3703328339</v>
      </c>
      <c r="I37" s="165">
        <v>3738314962</v>
      </c>
      <c r="J37" s="165">
        <v>3703328339</v>
      </c>
      <c r="K37" s="166">
        <v>3706609279</v>
      </c>
    </row>
    <row r="38" spans="2:11" ht="12.75">
      <c r="B38" s="193" t="s">
        <v>28</v>
      </c>
      <c r="C38" s="134" t="s">
        <v>32</v>
      </c>
      <c r="D38" s="139"/>
      <c r="E38" s="151"/>
      <c r="F38" s="164"/>
      <c r="G38" s="153">
        <v>99.27</v>
      </c>
      <c r="H38" s="153">
        <v>98.49</v>
      </c>
      <c r="I38" s="153">
        <v>99.27</v>
      </c>
      <c r="J38" s="153">
        <v>98.49</v>
      </c>
      <c r="K38" s="10">
        <v>98.52</v>
      </c>
    </row>
    <row r="39" spans="2:11" ht="12.75">
      <c r="B39" s="167"/>
      <c r="C39" s="168"/>
      <c r="D39" s="168"/>
      <c r="E39" s="169"/>
      <c r="F39" s="170"/>
      <c r="G39" s="171"/>
      <c r="H39" s="172"/>
      <c r="I39" s="172"/>
      <c r="J39" s="173"/>
      <c r="K39" s="173"/>
    </row>
    <row r="40" spans="2:12" ht="9.75" customHeight="1">
      <c r="B40" s="59"/>
      <c r="C40" s="59"/>
      <c r="D40" s="59"/>
      <c r="E40" s="59"/>
      <c r="F40" s="174"/>
      <c r="G40" s="175"/>
      <c r="H40" s="176"/>
      <c r="I40" s="176"/>
      <c r="J40" s="176"/>
      <c r="K40" s="177"/>
      <c r="L40" s="178"/>
    </row>
    <row r="41" spans="2:12" ht="12.75">
      <c r="B41" s="180"/>
      <c r="C41" s="181"/>
      <c r="D41" s="63"/>
      <c r="E41" s="63"/>
      <c r="F41" s="64"/>
      <c r="G41" s="95"/>
      <c r="H41" s="95"/>
      <c r="I41" s="95"/>
      <c r="J41" s="95"/>
      <c r="K41" s="95"/>
      <c r="L41" s="213"/>
    </row>
    <row r="42" spans="2:12" ht="12.75">
      <c r="B42" s="180" t="s">
        <v>33</v>
      </c>
      <c r="C42" s="181"/>
      <c r="D42" s="63"/>
      <c r="E42" s="63"/>
      <c r="F42" s="64"/>
      <c r="G42" s="95"/>
      <c r="H42" s="182"/>
      <c r="I42" s="213"/>
      <c r="J42" s="182"/>
      <c r="K42" s="96"/>
      <c r="L42" s="213"/>
    </row>
    <row r="43" spans="2:14" ht="26.25" customHeight="1">
      <c r="B43" s="183" t="s">
        <v>34</v>
      </c>
      <c r="C43" s="223" t="s">
        <v>119</v>
      </c>
      <c r="D43" s="223"/>
      <c r="E43" s="223"/>
      <c r="F43" s="223"/>
      <c r="G43" s="223"/>
      <c r="H43" s="223"/>
      <c r="I43" s="223"/>
      <c r="J43" s="223"/>
      <c r="K43" s="223"/>
      <c r="L43" s="223"/>
      <c r="M43" s="223"/>
      <c r="N43" s="223"/>
    </row>
    <row r="44" spans="2:14" ht="12.75">
      <c r="B44" s="63"/>
      <c r="C44" s="59"/>
      <c r="D44" s="63" t="s">
        <v>35</v>
      </c>
      <c r="E44" s="63"/>
      <c r="F44" s="64"/>
      <c r="G44" s="95"/>
      <c r="H44" s="96"/>
      <c r="I44" s="213"/>
      <c r="J44" s="96"/>
      <c r="K44" s="96"/>
      <c r="L44" s="213"/>
      <c r="M44" s="93"/>
      <c r="N44" s="93"/>
    </row>
    <row r="45" spans="2:14" ht="28.5" customHeight="1">
      <c r="B45" s="183" t="s">
        <v>36</v>
      </c>
      <c r="C45" s="223" t="s">
        <v>139</v>
      </c>
      <c r="D45" s="223"/>
      <c r="E45" s="223"/>
      <c r="F45" s="223"/>
      <c r="G45" s="223"/>
      <c r="H45" s="223"/>
      <c r="I45" s="223"/>
      <c r="J45" s="223"/>
      <c r="K45" s="223"/>
      <c r="L45" s="223"/>
      <c r="M45" s="184"/>
      <c r="N45" s="184"/>
    </row>
    <row r="46" spans="2:14" ht="12.75">
      <c r="B46" s="63"/>
      <c r="C46" s="59"/>
      <c r="D46" s="63"/>
      <c r="E46" s="63"/>
      <c r="F46" s="64"/>
      <c r="G46" s="95"/>
      <c r="H46" s="96"/>
      <c r="I46" s="213"/>
      <c r="J46" s="96"/>
      <c r="K46" s="96"/>
      <c r="L46" s="213"/>
      <c r="M46" s="184"/>
      <c r="N46" s="184"/>
    </row>
    <row r="47" spans="2:14" ht="12.75" customHeight="1">
      <c r="B47" s="63" t="s">
        <v>37</v>
      </c>
      <c r="C47" s="59" t="s">
        <v>38</v>
      </c>
      <c r="D47" s="63"/>
      <c r="E47" s="63"/>
      <c r="F47" s="64"/>
      <c r="G47" s="95"/>
      <c r="H47" s="96"/>
      <c r="I47" s="213"/>
      <c r="J47" s="96"/>
      <c r="K47" s="96"/>
      <c r="L47" s="213"/>
      <c r="M47" s="184"/>
      <c r="N47" s="184"/>
    </row>
    <row r="48" spans="2:14" ht="12.75">
      <c r="B48" s="63"/>
      <c r="C48" s="59"/>
      <c r="D48" s="63"/>
      <c r="E48" s="63"/>
      <c r="F48" s="64"/>
      <c r="G48" s="95"/>
      <c r="H48" s="96"/>
      <c r="I48" s="213"/>
      <c r="J48" s="96"/>
      <c r="K48" s="96"/>
      <c r="L48" s="213"/>
      <c r="M48" s="184"/>
      <c r="N48" s="184"/>
    </row>
    <row r="49" spans="2:14" ht="65.25" customHeight="1">
      <c r="B49" s="183" t="s">
        <v>97</v>
      </c>
      <c r="C49" s="223" t="s">
        <v>136</v>
      </c>
      <c r="D49" s="223"/>
      <c r="E49" s="223"/>
      <c r="F49" s="223"/>
      <c r="G49" s="223"/>
      <c r="H49" s="223"/>
      <c r="I49" s="223"/>
      <c r="J49" s="223"/>
      <c r="K49" s="223"/>
      <c r="L49" s="223"/>
      <c r="M49" s="184"/>
      <c r="N49" s="184"/>
    </row>
    <row r="50" spans="2:14" ht="15" customHeight="1">
      <c r="B50" s="183"/>
      <c r="C50" s="184"/>
      <c r="D50" s="184"/>
      <c r="E50" s="184"/>
      <c r="F50" s="184"/>
      <c r="G50" s="184"/>
      <c r="H50" s="184"/>
      <c r="I50" s="214"/>
      <c r="J50" s="184"/>
      <c r="K50" s="184"/>
      <c r="L50" s="214"/>
      <c r="M50" s="184"/>
      <c r="N50" s="184"/>
    </row>
    <row r="51" spans="2:14" ht="43.5" customHeight="1">
      <c r="B51" s="183" t="s">
        <v>88</v>
      </c>
      <c r="C51" s="224" t="s">
        <v>135</v>
      </c>
      <c r="D51" s="224"/>
      <c r="E51" s="224"/>
      <c r="F51" s="224"/>
      <c r="G51" s="224"/>
      <c r="H51" s="224"/>
      <c r="I51" s="224"/>
      <c r="J51" s="224"/>
      <c r="K51" s="224"/>
      <c r="L51" s="224"/>
      <c r="M51" s="212"/>
      <c r="N51" s="212"/>
    </row>
    <row r="52" spans="2:14" ht="12.75">
      <c r="B52" s="183"/>
      <c r="C52" s="212"/>
      <c r="D52" s="212"/>
      <c r="E52" s="212"/>
      <c r="F52" s="212"/>
      <c r="G52" s="212"/>
      <c r="H52" s="212"/>
      <c r="I52" s="215"/>
      <c r="J52" s="212"/>
      <c r="K52" s="212"/>
      <c r="L52" s="215"/>
      <c r="M52" s="212"/>
      <c r="N52" s="212"/>
    </row>
    <row r="53" spans="2:14" ht="45" customHeight="1">
      <c r="B53" s="183" t="s">
        <v>39</v>
      </c>
      <c r="C53" s="223" t="s">
        <v>140</v>
      </c>
      <c r="D53" s="223"/>
      <c r="E53" s="223"/>
      <c r="F53" s="223"/>
      <c r="G53" s="223"/>
      <c r="H53" s="223"/>
      <c r="I53" s="223"/>
      <c r="J53" s="223"/>
      <c r="K53" s="223"/>
      <c r="L53" s="223"/>
      <c r="M53" s="212"/>
      <c r="N53" s="212"/>
    </row>
    <row r="54" spans="2:14" ht="12.75">
      <c r="B54" s="183"/>
      <c r="C54" s="212"/>
      <c r="D54" s="212"/>
      <c r="E54" s="212"/>
      <c r="F54" s="212"/>
      <c r="G54" s="212"/>
      <c r="H54" s="212"/>
      <c r="I54" s="215"/>
      <c r="J54" s="212"/>
      <c r="K54" s="212"/>
      <c r="L54" s="215"/>
      <c r="M54" s="212"/>
      <c r="N54" s="212"/>
    </row>
    <row r="55" spans="2:14" ht="27" customHeight="1">
      <c r="B55" s="183" t="s">
        <v>40</v>
      </c>
      <c r="C55" s="223" t="s">
        <v>120</v>
      </c>
      <c r="D55" s="223"/>
      <c r="E55" s="223"/>
      <c r="F55" s="223"/>
      <c r="G55" s="223"/>
      <c r="H55" s="223"/>
      <c r="I55" s="223"/>
      <c r="J55" s="223"/>
      <c r="K55" s="223"/>
      <c r="L55" s="223"/>
      <c r="M55" s="184"/>
      <c r="N55" s="184"/>
    </row>
    <row r="56" spans="2:14" ht="12.75">
      <c r="B56" s="183"/>
      <c r="C56" s="199"/>
      <c r="D56" s="200"/>
      <c r="E56" s="200"/>
      <c r="F56" s="200"/>
      <c r="G56" s="201"/>
      <c r="H56" s="201"/>
      <c r="I56" s="216"/>
      <c r="J56" s="201"/>
      <c r="K56" s="201"/>
      <c r="L56" s="216"/>
      <c r="M56" s="200"/>
      <c r="N56" s="200"/>
    </row>
    <row r="57" spans="2:14" ht="30.75" customHeight="1">
      <c r="B57" s="183" t="s">
        <v>41</v>
      </c>
      <c r="C57" s="223" t="s">
        <v>121</v>
      </c>
      <c r="D57" s="223"/>
      <c r="E57" s="223"/>
      <c r="F57" s="223"/>
      <c r="G57" s="223"/>
      <c r="H57" s="223"/>
      <c r="I57" s="223"/>
      <c r="J57" s="223"/>
      <c r="K57" s="223"/>
      <c r="L57" s="223"/>
      <c r="M57" s="184"/>
      <c r="N57" s="184"/>
    </row>
    <row r="58" spans="2:14" ht="12.75">
      <c r="B58" s="63"/>
      <c r="C58" s="202"/>
      <c r="D58" s="203"/>
      <c r="E58" s="203"/>
      <c r="F58" s="204"/>
      <c r="G58" s="205"/>
      <c r="H58" s="206"/>
      <c r="I58" s="217"/>
      <c r="J58" s="206"/>
      <c r="K58" s="206"/>
      <c r="L58" s="217"/>
      <c r="M58" s="220"/>
      <c r="N58" s="220"/>
    </row>
    <row r="59" spans="2:14" ht="41.25" customHeight="1">
      <c r="B59" s="183" t="s">
        <v>42</v>
      </c>
      <c r="C59" s="223" t="s">
        <v>122</v>
      </c>
      <c r="D59" s="223"/>
      <c r="E59" s="223"/>
      <c r="F59" s="223"/>
      <c r="G59" s="223"/>
      <c r="H59" s="223"/>
      <c r="I59" s="223"/>
      <c r="J59" s="223"/>
      <c r="K59" s="223"/>
      <c r="L59" s="223"/>
      <c r="M59" s="184"/>
      <c r="N59" s="184"/>
    </row>
    <row r="60" spans="2:14" ht="12.75">
      <c r="B60" s="179"/>
      <c r="C60" s="207"/>
      <c r="D60" s="208"/>
      <c r="E60" s="208"/>
      <c r="F60" s="209"/>
      <c r="G60" s="210"/>
      <c r="H60" s="211"/>
      <c r="I60" s="217"/>
      <c r="J60" s="211"/>
      <c r="K60" s="211"/>
      <c r="L60" s="217"/>
      <c r="M60" s="221"/>
      <c r="N60" s="221"/>
    </row>
    <row r="61" spans="2:14" ht="17.25" customHeight="1">
      <c r="B61" s="183" t="s">
        <v>134</v>
      </c>
      <c r="C61" s="223" t="s">
        <v>43</v>
      </c>
      <c r="D61" s="223"/>
      <c r="E61" s="223"/>
      <c r="F61" s="223"/>
      <c r="G61" s="223"/>
      <c r="H61" s="223"/>
      <c r="I61" s="223"/>
      <c r="J61" s="223"/>
      <c r="K61" s="223"/>
      <c r="L61" s="223"/>
      <c r="M61" s="223"/>
      <c r="N61" s="223"/>
    </row>
    <row r="62" spans="2:14" ht="17.25" customHeight="1">
      <c r="B62" s="183"/>
      <c r="C62" s="184"/>
      <c r="D62" s="184"/>
      <c r="E62" s="184"/>
      <c r="F62" s="184"/>
      <c r="G62" s="184"/>
      <c r="H62" s="184"/>
      <c r="I62" s="184"/>
      <c r="J62" s="184"/>
      <c r="K62" s="184"/>
      <c r="L62" s="184"/>
      <c r="M62" s="184"/>
      <c r="N62" s="184"/>
    </row>
    <row r="63" spans="2:12" ht="12.75" customHeight="1">
      <c r="B63" s="180" t="s">
        <v>44</v>
      </c>
      <c r="C63" s="181"/>
      <c r="D63" s="180"/>
      <c r="E63" s="63"/>
      <c r="F63" s="64"/>
      <c r="G63" s="95"/>
      <c r="H63" s="96"/>
      <c r="I63" s="213"/>
      <c r="J63" s="96"/>
      <c r="K63" s="96"/>
      <c r="L63" s="213"/>
    </row>
    <row r="64" spans="2:12" ht="12.75">
      <c r="B64" s="63"/>
      <c r="C64" s="59"/>
      <c r="D64" s="63"/>
      <c r="E64" s="63"/>
      <c r="F64" s="64"/>
      <c r="G64" s="95"/>
      <c r="H64" s="96"/>
      <c r="I64" s="213"/>
      <c r="J64" s="96"/>
      <c r="K64" s="96"/>
      <c r="L64" s="213"/>
    </row>
    <row r="65" spans="2:12" ht="42.75" customHeight="1">
      <c r="B65" s="223" t="s">
        <v>123</v>
      </c>
      <c r="C65" s="223"/>
      <c r="D65" s="223"/>
      <c r="E65" s="223"/>
      <c r="F65" s="223"/>
      <c r="G65" s="223"/>
      <c r="H65" s="223"/>
      <c r="I65" s="223"/>
      <c r="J65" s="223"/>
      <c r="K65" s="223"/>
      <c r="L65" s="223"/>
    </row>
    <row r="66" spans="2:12" ht="12.75">
      <c r="B66" s="63"/>
      <c r="C66" s="59"/>
      <c r="D66" s="63"/>
      <c r="E66" s="63"/>
      <c r="F66" s="64"/>
      <c r="G66" s="95"/>
      <c r="H66" s="96"/>
      <c r="I66" s="96"/>
      <c r="J66" s="185"/>
      <c r="K66" s="93"/>
      <c r="L66" s="68"/>
    </row>
    <row r="67" spans="2:12" ht="12.75">
      <c r="B67" s="186"/>
      <c r="C67" s="187"/>
      <c r="D67" s="63"/>
      <c r="E67" s="63"/>
      <c r="F67" s="64"/>
      <c r="G67" s="188"/>
      <c r="H67" s="96"/>
      <c r="I67" s="96"/>
      <c r="J67" s="222"/>
      <c r="K67" s="222"/>
      <c r="L67" s="68"/>
    </row>
    <row r="68" spans="2:12" ht="12.75">
      <c r="B68" s="186"/>
      <c r="C68" s="187"/>
      <c r="D68" s="63"/>
      <c r="E68" s="63"/>
      <c r="F68" s="64"/>
      <c r="G68" s="188"/>
      <c r="H68" s="96"/>
      <c r="I68" s="96"/>
      <c r="J68" s="185"/>
      <c r="K68" s="93"/>
      <c r="L68" s="68"/>
    </row>
    <row r="69" spans="2:12" ht="12.75">
      <c r="B69" s="186"/>
      <c r="C69" s="187"/>
      <c r="D69" s="63"/>
      <c r="E69" s="63"/>
      <c r="F69" s="64"/>
      <c r="G69" s="188"/>
      <c r="H69" s="96"/>
      <c r="I69" s="96"/>
      <c r="J69" s="185"/>
      <c r="K69" s="93"/>
      <c r="L69" s="68"/>
    </row>
    <row r="70" spans="2:12" ht="12.75">
      <c r="B70" s="186"/>
      <c r="C70" s="187"/>
      <c r="D70" s="63"/>
      <c r="E70" s="63"/>
      <c r="F70" s="64"/>
      <c r="G70" s="188"/>
      <c r="H70" s="189"/>
      <c r="I70" s="189"/>
      <c r="J70" s="189"/>
      <c r="K70" s="93"/>
      <c r="L70" s="68"/>
    </row>
    <row r="71" spans="2:12" ht="12.75">
      <c r="B71" s="186"/>
      <c r="C71" s="187"/>
      <c r="D71" s="63"/>
      <c r="E71" s="63"/>
      <c r="F71" s="64"/>
      <c r="G71" s="95"/>
      <c r="H71" s="95"/>
      <c r="I71" s="95"/>
      <c r="J71" s="190"/>
      <c r="K71" s="93"/>
      <c r="L71" s="62"/>
    </row>
  </sheetData>
  <mergeCells count="14">
    <mergeCell ref="M43:N43"/>
    <mergeCell ref="C61:N61"/>
    <mergeCell ref="B2:K2"/>
    <mergeCell ref="B4:K4"/>
    <mergeCell ref="C43:L43"/>
    <mergeCell ref="C45:L45"/>
    <mergeCell ref="C49:L49"/>
    <mergeCell ref="C59:L59"/>
    <mergeCell ref="J67:K67"/>
    <mergeCell ref="B65:L65"/>
    <mergeCell ref="C51:L51"/>
    <mergeCell ref="C53:L53"/>
    <mergeCell ref="C55:L55"/>
    <mergeCell ref="C57:L57"/>
  </mergeCells>
  <printOptions horizontalCentered="1"/>
  <pageMargins left="0.5" right="0.25" top="0.59" bottom="0" header="0.35" footer="0.37"/>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codeName="Sheet5">
    <pageSetUpPr fitToPage="1"/>
  </sheetPr>
  <dimension ref="B3:O71"/>
  <sheetViews>
    <sheetView showGridLines="0" view="pageBreakPreview" zoomScale="60" zoomScaleNormal="70" workbookViewId="0" topLeftCell="A40">
      <selection activeCell="E76" sqref="E76"/>
    </sheetView>
  </sheetViews>
  <sheetFormatPr defaultColWidth="9.140625" defaultRowHeight="12.75"/>
  <cols>
    <col min="1" max="1" width="2.57421875" style="12" customWidth="1"/>
    <col min="2" max="2" width="6.28125" style="12" customWidth="1"/>
    <col min="3" max="3" width="5.7109375" style="12" customWidth="1"/>
    <col min="4" max="4" width="7.28125" style="12" customWidth="1"/>
    <col min="5" max="5" width="31.7109375" style="12" customWidth="1"/>
    <col min="6" max="6" width="13.8515625" style="15" customWidth="1"/>
    <col min="7" max="7" width="15.00390625" style="15" customWidth="1"/>
    <col min="8" max="8" width="15.8515625" style="15" bestFit="1" customWidth="1"/>
    <col min="9" max="9" width="17.57421875" style="15" bestFit="1" customWidth="1"/>
    <col min="10" max="10" width="19.28125" style="15" bestFit="1" customWidth="1"/>
    <col min="11" max="11" width="1.8515625" style="14" customWidth="1"/>
    <col min="12" max="13" width="9.140625" style="12" customWidth="1"/>
    <col min="14" max="14" width="9.421875" style="12" bestFit="1" customWidth="1"/>
    <col min="15" max="16384" width="9.140625" style="12" customWidth="1"/>
  </cols>
  <sheetData>
    <row r="3" spans="2:11" ht="20.25">
      <c r="B3" s="229" t="s">
        <v>52</v>
      </c>
      <c r="C3" s="229"/>
      <c r="D3" s="229"/>
      <c r="E3" s="229"/>
      <c r="F3" s="229"/>
      <c r="G3" s="229"/>
      <c r="H3" s="229"/>
      <c r="I3" s="229"/>
      <c r="J3" s="229"/>
      <c r="K3" s="13"/>
    </row>
    <row r="5" spans="2:10" ht="15.75">
      <c r="B5" s="230" t="s">
        <v>133</v>
      </c>
      <c r="C5" s="230"/>
      <c r="D5" s="230"/>
      <c r="E5" s="230"/>
      <c r="F5" s="230"/>
      <c r="G5" s="230"/>
      <c r="H5" s="230"/>
      <c r="I5" s="230"/>
      <c r="J5" s="230"/>
    </row>
    <row r="6" spans="2:10" ht="15.75">
      <c r="B6" s="230" t="s">
        <v>124</v>
      </c>
      <c r="C6" s="230"/>
      <c r="D6" s="230"/>
      <c r="E6" s="230"/>
      <c r="F6" s="230"/>
      <c r="G6" s="230"/>
      <c r="H6" s="230"/>
      <c r="I6" s="230"/>
      <c r="J6" s="230"/>
    </row>
    <row r="8" spans="2:10" ht="15">
      <c r="B8" s="14"/>
      <c r="C8" s="14"/>
      <c r="D8" s="14"/>
      <c r="J8" s="218" t="s">
        <v>0</v>
      </c>
    </row>
    <row r="9" spans="2:11" ht="15.75">
      <c r="B9" s="16"/>
      <c r="C9" s="17"/>
      <c r="D9" s="17"/>
      <c r="E9" s="18"/>
      <c r="F9" s="19" t="s">
        <v>1</v>
      </c>
      <c r="G9" s="20" t="s">
        <v>1</v>
      </c>
      <c r="H9" s="19" t="s">
        <v>126</v>
      </c>
      <c r="I9" s="20" t="s">
        <v>126</v>
      </c>
      <c r="J9" s="20" t="s">
        <v>2</v>
      </c>
      <c r="K9" s="21"/>
    </row>
    <row r="10" spans="2:11" ht="15.75">
      <c r="B10" s="21"/>
      <c r="C10" s="14"/>
      <c r="D10" s="14"/>
      <c r="E10" s="14"/>
      <c r="F10" s="22" t="s">
        <v>3</v>
      </c>
      <c r="G10" s="22" t="s">
        <v>3</v>
      </c>
      <c r="H10" s="23" t="s">
        <v>3</v>
      </c>
      <c r="I10" s="22" t="s">
        <v>3</v>
      </c>
      <c r="J10" s="22" t="s">
        <v>3</v>
      </c>
      <c r="K10" s="21"/>
    </row>
    <row r="11" spans="2:11" ht="15.75">
      <c r="B11" s="21"/>
      <c r="C11" s="14"/>
      <c r="D11" s="14"/>
      <c r="E11" s="14"/>
      <c r="F11" s="22" t="s">
        <v>116</v>
      </c>
      <c r="G11" s="23" t="s">
        <v>117</v>
      </c>
      <c r="H11" s="23" t="s">
        <v>116</v>
      </c>
      <c r="I11" s="22" t="s">
        <v>117</v>
      </c>
      <c r="J11" s="22" t="s">
        <v>4</v>
      </c>
      <c r="K11" s="21"/>
    </row>
    <row r="12" spans="2:10" ht="12.75">
      <c r="B12" s="24"/>
      <c r="C12" s="25"/>
      <c r="D12" s="25"/>
      <c r="E12" s="25"/>
      <c r="F12" s="32"/>
      <c r="G12" s="32"/>
      <c r="H12" s="32"/>
      <c r="I12" s="32"/>
      <c r="J12" s="219" t="s">
        <v>92</v>
      </c>
    </row>
    <row r="13" spans="2:10" ht="15.75">
      <c r="B13" s="28">
        <v>1</v>
      </c>
      <c r="C13" s="29" t="s">
        <v>53</v>
      </c>
      <c r="D13" s="14"/>
      <c r="E13" s="14"/>
      <c r="F13" s="26"/>
      <c r="G13" s="26"/>
      <c r="H13" s="27"/>
      <c r="I13" s="26"/>
      <c r="J13" s="26"/>
    </row>
    <row r="14" spans="2:10" ht="12.75">
      <c r="B14" s="21"/>
      <c r="C14" s="14"/>
      <c r="D14" s="14"/>
      <c r="E14" s="14"/>
      <c r="F14" s="26"/>
      <c r="G14" s="26"/>
      <c r="H14" s="27"/>
      <c r="I14" s="26"/>
      <c r="J14" s="26"/>
    </row>
    <row r="15" spans="2:11" ht="12.75">
      <c r="B15" s="21"/>
      <c r="C15" s="14" t="s">
        <v>11</v>
      </c>
      <c r="D15" s="14" t="s">
        <v>54</v>
      </c>
      <c r="E15" s="30" t="s">
        <v>98</v>
      </c>
      <c r="F15" s="26">
        <v>3529.4</v>
      </c>
      <c r="G15" s="26">
        <v>3278.72</v>
      </c>
      <c r="H15" s="26">
        <v>10242.6</v>
      </c>
      <c r="I15" s="26">
        <v>9539.66</v>
      </c>
      <c r="J15" s="26">
        <v>12833.7</v>
      </c>
      <c r="K15" s="44"/>
    </row>
    <row r="16" spans="2:10" ht="12.75">
      <c r="B16" s="21"/>
      <c r="C16" s="14"/>
      <c r="D16" s="14"/>
      <c r="E16" s="30" t="s">
        <v>99</v>
      </c>
      <c r="F16" s="26">
        <v>1693.34</v>
      </c>
      <c r="G16" s="26">
        <v>1520.2</v>
      </c>
      <c r="H16" s="26">
        <v>4904.75</v>
      </c>
      <c r="I16" s="26">
        <v>4349.77</v>
      </c>
      <c r="J16" s="26">
        <v>5894.9</v>
      </c>
    </row>
    <row r="17" spans="2:11" ht="12.75">
      <c r="B17" s="21"/>
      <c r="C17" s="14"/>
      <c r="D17" s="14"/>
      <c r="E17" s="30" t="s">
        <v>103</v>
      </c>
      <c r="F17" s="26">
        <v>655.44</v>
      </c>
      <c r="G17" s="26">
        <v>436.65</v>
      </c>
      <c r="H17" s="26">
        <v>1784.68</v>
      </c>
      <c r="I17" s="26">
        <v>1205.93</v>
      </c>
      <c r="J17" s="26">
        <v>1704.39</v>
      </c>
      <c r="K17" s="44"/>
    </row>
    <row r="18" spans="2:10" ht="12.75">
      <c r="B18" s="21"/>
      <c r="C18" s="14"/>
      <c r="D18" s="14"/>
      <c r="E18" s="14" t="s">
        <v>99</v>
      </c>
      <c r="F18" s="26">
        <v>655.13</v>
      </c>
      <c r="G18" s="26">
        <v>436.65</v>
      </c>
      <c r="H18" s="26">
        <v>1784.37</v>
      </c>
      <c r="I18" s="26">
        <v>1205.93</v>
      </c>
      <c r="J18" s="26">
        <v>1704.39</v>
      </c>
    </row>
    <row r="19" spans="2:15" ht="12.75">
      <c r="B19" s="21"/>
      <c r="C19" s="14"/>
      <c r="D19" s="14"/>
      <c r="E19" s="14"/>
      <c r="F19" s="26"/>
      <c r="G19" s="26"/>
      <c r="H19" s="26"/>
      <c r="I19" s="26"/>
      <c r="J19" s="26"/>
      <c r="N19" s="15"/>
      <c r="O19" s="15"/>
    </row>
    <row r="20" spans="2:11" ht="15.75">
      <c r="B20" s="21"/>
      <c r="C20" s="14"/>
      <c r="D20" s="33" t="s">
        <v>107</v>
      </c>
      <c r="E20" s="14"/>
      <c r="F20" s="35">
        <v>4184.84</v>
      </c>
      <c r="G20" s="35">
        <v>3715.37</v>
      </c>
      <c r="H20" s="35">
        <v>12027.28</v>
      </c>
      <c r="I20" s="35">
        <v>10745.59</v>
      </c>
      <c r="J20" s="35">
        <v>14538.09</v>
      </c>
      <c r="K20" s="46"/>
    </row>
    <row r="21" spans="2:10" ht="15.75">
      <c r="B21" s="21"/>
      <c r="C21" s="14"/>
      <c r="D21" s="33" t="s">
        <v>108</v>
      </c>
      <c r="E21" s="14"/>
      <c r="F21" s="34">
        <v>2348.47</v>
      </c>
      <c r="G21" s="34">
        <v>1956.85</v>
      </c>
      <c r="H21" s="34">
        <v>6689.12</v>
      </c>
      <c r="I21" s="34">
        <v>5555.7</v>
      </c>
      <c r="J21" s="35">
        <v>7599.29</v>
      </c>
    </row>
    <row r="22" spans="2:11" ht="15.75">
      <c r="B22" s="21"/>
      <c r="C22" s="14"/>
      <c r="D22" s="198"/>
      <c r="E22" s="14"/>
      <c r="F22" s="26"/>
      <c r="G22" s="26"/>
      <c r="H22" s="27"/>
      <c r="I22" s="26"/>
      <c r="J22" s="26"/>
      <c r="K22" s="46"/>
    </row>
    <row r="23" spans="2:11" ht="12.75">
      <c r="B23" s="21"/>
      <c r="C23" s="14" t="s">
        <v>13</v>
      </c>
      <c r="D23" s="14" t="s">
        <v>105</v>
      </c>
      <c r="E23" s="14"/>
      <c r="F23" s="26">
        <v>313.59</v>
      </c>
      <c r="G23" s="26">
        <v>281.59</v>
      </c>
      <c r="H23" s="26">
        <v>760.92</v>
      </c>
      <c r="I23" s="26">
        <v>681.32</v>
      </c>
      <c r="J23" s="26">
        <v>985.67</v>
      </c>
      <c r="K23" s="44"/>
    </row>
    <row r="24" spans="2:10" ht="12.75">
      <c r="B24" s="21"/>
      <c r="C24" s="14"/>
      <c r="D24" s="14" t="s">
        <v>113</v>
      </c>
      <c r="E24" s="14"/>
      <c r="F24" s="26">
        <v>287.62</v>
      </c>
      <c r="G24" s="26">
        <v>260.72</v>
      </c>
      <c r="H24" s="26">
        <v>699.56</v>
      </c>
      <c r="I24" s="26">
        <v>626.74</v>
      </c>
      <c r="J24" s="26">
        <v>905.84</v>
      </c>
    </row>
    <row r="25" spans="2:11" ht="12.75">
      <c r="B25" s="21"/>
      <c r="C25" s="14" t="s">
        <v>15</v>
      </c>
      <c r="D25" s="37" t="s">
        <v>106</v>
      </c>
      <c r="E25" s="14"/>
      <c r="F25" s="26">
        <v>662.94</v>
      </c>
      <c r="G25" s="26">
        <v>731.89</v>
      </c>
      <c r="H25" s="26">
        <v>2790.33</v>
      </c>
      <c r="I25" s="26">
        <v>2659.79</v>
      </c>
      <c r="J25" s="26">
        <v>3501.28</v>
      </c>
      <c r="K25" s="44"/>
    </row>
    <row r="26" spans="2:10" ht="12.75">
      <c r="B26" s="21"/>
      <c r="C26" s="14"/>
      <c r="D26" s="37" t="s">
        <v>104</v>
      </c>
      <c r="E26" s="14"/>
      <c r="F26" s="26">
        <v>662.94</v>
      </c>
      <c r="G26" s="26">
        <v>731.89</v>
      </c>
      <c r="H26" s="26">
        <v>2790.33</v>
      </c>
      <c r="I26" s="26">
        <v>2659.79</v>
      </c>
      <c r="J26" s="26">
        <v>3501.28</v>
      </c>
    </row>
    <row r="27" spans="2:11" ht="12.75">
      <c r="B27" s="21"/>
      <c r="C27" s="14" t="s">
        <v>16</v>
      </c>
      <c r="D27" s="37" t="s">
        <v>100</v>
      </c>
      <c r="E27" s="14"/>
      <c r="F27" s="26">
        <v>603.95</v>
      </c>
      <c r="G27" s="26">
        <v>543.23</v>
      </c>
      <c r="H27" s="26">
        <v>1744.66</v>
      </c>
      <c r="I27" s="26">
        <v>1566.71</v>
      </c>
      <c r="J27" s="26">
        <v>2100.06</v>
      </c>
      <c r="K27" s="44"/>
    </row>
    <row r="28" spans="2:10" ht="12.75">
      <c r="B28" s="21"/>
      <c r="C28" s="14"/>
      <c r="D28" s="37" t="s">
        <v>114</v>
      </c>
      <c r="E28" s="14"/>
      <c r="F28" s="26">
        <v>551.89</v>
      </c>
      <c r="G28" s="26">
        <v>494.33</v>
      </c>
      <c r="H28" s="26">
        <v>1590.23</v>
      </c>
      <c r="I28" s="26">
        <v>1426.13</v>
      </c>
      <c r="J28" s="26">
        <v>1910.58</v>
      </c>
    </row>
    <row r="29" spans="2:11" ht="12.75">
      <c r="B29" s="21"/>
      <c r="C29" s="14"/>
      <c r="D29" s="14"/>
      <c r="E29" s="14"/>
      <c r="F29" s="32"/>
      <c r="G29" s="38"/>
      <c r="H29" s="38"/>
      <c r="I29" s="32"/>
      <c r="J29" s="32"/>
      <c r="K29" s="44"/>
    </row>
    <row r="30" spans="2:11" ht="15.75">
      <c r="B30" s="21"/>
      <c r="C30" s="14"/>
      <c r="D30" s="39" t="s">
        <v>101</v>
      </c>
      <c r="E30" s="14"/>
      <c r="F30" s="35">
        <v>5765.32</v>
      </c>
      <c r="G30" s="35">
        <v>5272.08</v>
      </c>
      <c r="H30" s="35">
        <v>17323.19</v>
      </c>
      <c r="I30" s="35">
        <v>15653.41</v>
      </c>
      <c r="J30" s="35">
        <v>21125.1</v>
      </c>
      <c r="K30" s="36"/>
    </row>
    <row r="31" spans="2:11" ht="15.75">
      <c r="B31" s="21"/>
      <c r="C31" s="14"/>
      <c r="D31" s="39" t="s">
        <v>109</v>
      </c>
      <c r="E31" s="14"/>
      <c r="F31" s="35">
        <v>3850.92</v>
      </c>
      <c r="G31" s="35">
        <v>3443.79</v>
      </c>
      <c r="H31" s="35">
        <v>11769.24</v>
      </c>
      <c r="I31" s="35">
        <v>10268.36</v>
      </c>
      <c r="J31" s="35">
        <v>13916.99</v>
      </c>
      <c r="K31" s="36"/>
    </row>
    <row r="32" spans="2:11" ht="12.75">
      <c r="B32" s="21"/>
      <c r="C32" s="14"/>
      <c r="D32" s="14"/>
      <c r="E32" s="14"/>
      <c r="F32" s="26"/>
      <c r="G32" s="26"/>
      <c r="H32" s="27"/>
      <c r="I32" s="26"/>
      <c r="J32" s="26"/>
      <c r="K32" s="31"/>
    </row>
    <row r="33" spans="2:11" ht="12.75">
      <c r="B33" s="21"/>
      <c r="C33" s="37" t="s">
        <v>102</v>
      </c>
      <c r="D33" s="14"/>
      <c r="E33" s="14"/>
      <c r="F33" s="26">
        <v>413.43</v>
      </c>
      <c r="G33" s="26">
        <v>348.26</v>
      </c>
      <c r="H33" s="26">
        <v>1801.24</v>
      </c>
      <c r="I33" s="26">
        <v>1522.56</v>
      </c>
      <c r="J33" s="26">
        <v>1810.13</v>
      </c>
      <c r="K33" s="31"/>
    </row>
    <row r="34" spans="2:11" ht="12.75">
      <c r="B34" s="21"/>
      <c r="C34" s="14"/>
      <c r="D34" s="37" t="s">
        <v>110</v>
      </c>
      <c r="E34" s="14"/>
      <c r="F34" s="26">
        <v>392.93</v>
      </c>
      <c r="G34" s="26">
        <v>329.09</v>
      </c>
      <c r="H34" s="26">
        <v>1744.04</v>
      </c>
      <c r="I34" s="26">
        <v>1468.24</v>
      </c>
      <c r="J34" s="26">
        <v>1737.77</v>
      </c>
      <c r="K34" s="31"/>
    </row>
    <row r="35" spans="2:11" ht="12.75">
      <c r="B35" s="21"/>
      <c r="C35" s="14"/>
      <c r="D35" s="14"/>
      <c r="E35" s="14"/>
      <c r="F35" s="32"/>
      <c r="G35" s="38"/>
      <c r="H35" s="38"/>
      <c r="I35" s="32"/>
      <c r="J35" s="32"/>
      <c r="K35" s="31"/>
    </row>
    <row r="36" spans="2:11" ht="15.75">
      <c r="B36" s="42" t="s">
        <v>61</v>
      </c>
      <c r="C36" s="14"/>
      <c r="D36" s="14"/>
      <c r="E36" s="37"/>
      <c r="F36" s="34">
        <v>5351.89</v>
      </c>
      <c r="G36" s="34">
        <v>4923.82</v>
      </c>
      <c r="H36" s="34">
        <v>15521.95</v>
      </c>
      <c r="I36" s="34">
        <v>14130.85</v>
      </c>
      <c r="J36" s="34">
        <v>19314.97</v>
      </c>
      <c r="K36" s="36"/>
    </row>
    <row r="37" spans="2:11" ht="12.75">
      <c r="B37" s="21"/>
      <c r="C37" s="14"/>
      <c r="D37" s="14"/>
      <c r="E37" s="14"/>
      <c r="F37" s="26"/>
      <c r="G37" s="26"/>
      <c r="H37" s="27"/>
      <c r="I37" s="26"/>
      <c r="J37" s="27"/>
      <c r="K37" s="44"/>
    </row>
    <row r="38" spans="2:11" ht="15.75">
      <c r="B38" s="42" t="s">
        <v>95</v>
      </c>
      <c r="C38" s="197"/>
      <c r="D38" s="197"/>
      <c r="E38" s="197"/>
      <c r="F38" s="35">
        <v>3457.99</v>
      </c>
      <c r="G38" s="35">
        <v>3114.7</v>
      </c>
      <c r="H38" s="35">
        <v>10025.2</v>
      </c>
      <c r="I38" s="35">
        <v>8800.12</v>
      </c>
      <c r="J38" s="45">
        <v>12179.22</v>
      </c>
      <c r="K38" s="44"/>
    </row>
    <row r="39" spans="2:11" ht="12.75">
      <c r="B39" s="21"/>
      <c r="C39" s="14"/>
      <c r="D39" s="14"/>
      <c r="E39" s="14"/>
      <c r="F39" s="26"/>
      <c r="G39" s="26"/>
      <c r="H39" s="27"/>
      <c r="I39" s="26"/>
      <c r="J39" s="27"/>
      <c r="K39" s="44"/>
    </row>
    <row r="40" spans="2:11" ht="15.75">
      <c r="B40" s="28">
        <v>2</v>
      </c>
      <c r="C40" s="29" t="s">
        <v>62</v>
      </c>
      <c r="D40" s="14"/>
      <c r="E40" s="14"/>
      <c r="F40" s="26"/>
      <c r="G40" s="26"/>
      <c r="H40" s="27"/>
      <c r="I40" s="26"/>
      <c r="J40" s="27"/>
      <c r="K40" s="44"/>
    </row>
    <row r="41" spans="2:11" ht="12.75">
      <c r="B41" s="21"/>
      <c r="C41" s="14"/>
      <c r="D41" s="14"/>
      <c r="E41" s="14"/>
      <c r="F41" s="26"/>
      <c r="G41" s="26"/>
      <c r="H41" s="27"/>
      <c r="I41" s="26"/>
      <c r="J41" s="27"/>
      <c r="K41" s="44"/>
    </row>
    <row r="42" spans="2:11" ht="12.75">
      <c r="B42" s="21"/>
      <c r="C42" s="14" t="s">
        <v>11</v>
      </c>
      <c r="D42" s="14" t="s">
        <v>54</v>
      </c>
      <c r="E42" s="30" t="s">
        <v>55</v>
      </c>
      <c r="F42" s="26">
        <v>961.08</v>
      </c>
      <c r="G42" s="26">
        <v>828.28</v>
      </c>
      <c r="H42" s="26">
        <v>2763.98</v>
      </c>
      <c r="I42" s="26">
        <v>2430.47</v>
      </c>
      <c r="J42" s="27">
        <v>3172.15</v>
      </c>
      <c r="K42" s="44"/>
    </row>
    <row r="43" spans="2:11" ht="15.75">
      <c r="B43" s="21"/>
      <c r="C43" s="14"/>
      <c r="D43" s="14"/>
      <c r="E43" s="30" t="s">
        <v>56</v>
      </c>
      <c r="F43" s="26">
        <v>-64.47</v>
      </c>
      <c r="G43" s="26">
        <v>-46.49</v>
      </c>
      <c r="H43" s="26">
        <v>-145.63</v>
      </c>
      <c r="I43" s="26">
        <v>-153.65</v>
      </c>
      <c r="J43" s="27">
        <v>-201.99</v>
      </c>
      <c r="K43" s="46"/>
    </row>
    <row r="44" spans="2:11" ht="15.75">
      <c r="B44" s="21"/>
      <c r="C44" s="14"/>
      <c r="D44" s="14"/>
      <c r="E44" s="30"/>
      <c r="F44" s="26"/>
      <c r="G44" s="32"/>
      <c r="H44" s="32"/>
      <c r="I44" s="26"/>
      <c r="J44" s="38"/>
      <c r="K44" s="46"/>
    </row>
    <row r="45" spans="2:11" ht="15.75">
      <c r="B45" s="21"/>
      <c r="C45" s="14"/>
      <c r="D45" s="33" t="s">
        <v>57</v>
      </c>
      <c r="E45" s="14"/>
      <c r="F45" s="35">
        <v>896.61</v>
      </c>
      <c r="G45" s="35">
        <v>781.79</v>
      </c>
      <c r="H45" s="35">
        <v>2618.35</v>
      </c>
      <c r="I45" s="35">
        <v>2276.82</v>
      </c>
      <c r="J45" s="45">
        <v>2970.16</v>
      </c>
      <c r="K45" s="44"/>
    </row>
    <row r="46" spans="2:11" ht="12.75">
      <c r="B46" s="21"/>
      <c r="C46" s="14"/>
      <c r="D46" s="14"/>
      <c r="E46" s="14"/>
      <c r="F46" s="26"/>
      <c r="G46" s="11"/>
      <c r="H46" s="27"/>
      <c r="I46" s="26"/>
      <c r="J46" s="27"/>
      <c r="K46" s="44"/>
    </row>
    <row r="47" spans="2:11" ht="12.75">
      <c r="B47" s="21"/>
      <c r="C47" s="14" t="s">
        <v>13</v>
      </c>
      <c r="D47" s="14" t="s">
        <v>58</v>
      </c>
      <c r="E47" s="14"/>
      <c r="F47" s="26">
        <v>137.72</v>
      </c>
      <c r="G47" s="26">
        <v>118.4</v>
      </c>
      <c r="H47" s="26">
        <v>268.01</v>
      </c>
      <c r="I47" s="26">
        <v>233.73</v>
      </c>
      <c r="J47" s="27">
        <v>350.78</v>
      </c>
      <c r="K47" s="44"/>
    </row>
    <row r="48" spans="2:11" ht="12.75">
      <c r="B48" s="21"/>
      <c r="C48" s="14" t="s">
        <v>15</v>
      </c>
      <c r="D48" s="37" t="s">
        <v>59</v>
      </c>
      <c r="E48" s="14"/>
      <c r="F48" s="26">
        <v>27.75</v>
      </c>
      <c r="G48" s="26">
        <v>21.66</v>
      </c>
      <c r="H48" s="26">
        <v>92.18</v>
      </c>
      <c r="I48" s="26">
        <v>114.88</v>
      </c>
      <c r="J48" s="27">
        <v>123.55</v>
      </c>
      <c r="K48" s="44"/>
    </row>
    <row r="49" spans="2:11" ht="12.75">
      <c r="B49" s="21"/>
      <c r="C49" s="14" t="s">
        <v>16</v>
      </c>
      <c r="D49" s="37" t="s">
        <v>60</v>
      </c>
      <c r="E49" s="14"/>
      <c r="F49" s="26">
        <v>118.28</v>
      </c>
      <c r="G49" s="26">
        <v>104.13</v>
      </c>
      <c r="H49" s="26">
        <v>330.42</v>
      </c>
      <c r="I49" s="26">
        <v>319.61</v>
      </c>
      <c r="J49" s="27">
        <v>416.78</v>
      </c>
      <c r="K49" s="44"/>
    </row>
    <row r="50" spans="2:11" ht="15.75">
      <c r="B50" s="21"/>
      <c r="C50" s="14"/>
      <c r="D50" s="14"/>
      <c r="E50" s="14"/>
      <c r="F50" s="32"/>
      <c r="G50" s="32"/>
      <c r="H50" s="38"/>
      <c r="I50" s="32"/>
      <c r="J50" s="38"/>
      <c r="K50" s="46"/>
    </row>
    <row r="51" spans="2:11" ht="15.75">
      <c r="B51" s="21"/>
      <c r="C51" s="14"/>
      <c r="D51" s="29" t="s">
        <v>63</v>
      </c>
      <c r="E51" s="14"/>
      <c r="F51" s="40">
        <v>1180.36</v>
      </c>
      <c r="G51" s="40">
        <v>1025.98</v>
      </c>
      <c r="H51" s="40">
        <v>3308.96</v>
      </c>
      <c r="I51" s="40">
        <v>2945.04</v>
      </c>
      <c r="J51" s="41">
        <v>3861.27</v>
      </c>
      <c r="K51" s="44"/>
    </row>
    <row r="52" spans="2:11" ht="12.75">
      <c r="B52" s="21"/>
      <c r="C52" s="14"/>
      <c r="D52" s="14"/>
      <c r="E52" s="14"/>
      <c r="F52" s="26"/>
      <c r="G52" s="26"/>
      <c r="H52" s="27"/>
      <c r="I52" s="26"/>
      <c r="J52" s="27"/>
      <c r="K52" s="44"/>
    </row>
    <row r="53" spans="2:11" s="48" customFormat="1" ht="12.75">
      <c r="B53" s="21"/>
      <c r="C53" s="14" t="s">
        <v>64</v>
      </c>
      <c r="D53" s="47" t="s">
        <v>65</v>
      </c>
      <c r="E53" s="14" t="s">
        <v>66</v>
      </c>
      <c r="F53" s="26">
        <v>1.83</v>
      </c>
      <c r="G53" s="26">
        <v>-0.87</v>
      </c>
      <c r="H53" s="26">
        <v>1.91</v>
      </c>
      <c r="I53" s="26">
        <v>3.33</v>
      </c>
      <c r="J53" s="27">
        <v>3.28</v>
      </c>
      <c r="K53" s="55"/>
    </row>
    <row r="54" spans="2:11" ht="25.5">
      <c r="B54" s="49"/>
      <c r="C54" s="50"/>
      <c r="D54" s="51" t="s">
        <v>67</v>
      </c>
      <c r="E54" s="52" t="s">
        <v>96</v>
      </c>
      <c r="F54" s="53">
        <v>-47.02</v>
      </c>
      <c r="G54" s="53">
        <v>-34.51</v>
      </c>
      <c r="H54" s="53">
        <v>-180.56</v>
      </c>
      <c r="I54" s="53">
        <v>-44.56</v>
      </c>
      <c r="J54" s="54">
        <v>-68.71</v>
      </c>
      <c r="K54" s="44"/>
    </row>
    <row r="55" spans="2:11" ht="15.75">
      <c r="B55" s="21"/>
      <c r="C55" s="14"/>
      <c r="D55" s="14"/>
      <c r="E55" s="14"/>
      <c r="F55" s="32"/>
      <c r="G55" s="32"/>
      <c r="H55" s="38"/>
      <c r="I55" s="32"/>
      <c r="J55" s="38"/>
      <c r="K55" s="46"/>
    </row>
    <row r="56" spans="2:10" ht="15.75">
      <c r="B56" s="69" t="s">
        <v>94</v>
      </c>
      <c r="C56" s="25"/>
      <c r="D56" s="25"/>
      <c r="E56" s="70"/>
      <c r="F56" s="34">
        <v>1225.55</v>
      </c>
      <c r="G56" s="34">
        <v>1061.36</v>
      </c>
      <c r="H56" s="34">
        <v>3487.61</v>
      </c>
      <c r="I56" s="34">
        <v>2986.27</v>
      </c>
      <c r="J56" s="43">
        <v>3926.7</v>
      </c>
    </row>
    <row r="57" spans="2:10" ht="12.75">
      <c r="B57" s="21"/>
      <c r="C57" s="14"/>
      <c r="D57" s="14"/>
      <c r="E57" s="14"/>
      <c r="F57" s="56"/>
      <c r="G57" s="56"/>
      <c r="H57" s="26"/>
      <c r="I57" s="26"/>
      <c r="J57" s="27"/>
    </row>
    <row r="58" spans="2:10" ht="15.75">
      <c r="B58" s="28">
        <v>3</v>
      </c>
      <c r="C58" s="39" t="s">
        <v>68</v>
      </c>
      <c r="D58" s="14"/>
      <c r="E58" s="14"/>
      <c r="F58" s="56"/>
      <c r="G58" s="56"/>
      <c r="H58" s="26"/>
      <c r="I58" s="26"/>
      <c r="J58" s="27"/>
    </row>
    <row r="59" spans="2:11" ht="12.75">
      <c r="B59" s="21"/>
      <c r="C59" s="14"/>
      <c r="D59" s="14"/>
      <c r="E59" s="14"/>
      <c r="F59" s="56"/>
      <c r="G59" s="56"/>
      <c r="H59" s="26"/>
      <c r="I59" s="26"/>
      <c r="J59" s="27"/>
      <c r="K59" s="44"/>
    </row>
    <row r="60" spans="2:11" ht="12.75">
      <c r="B60" s="21"/>
      <c r="C60" s="14" t="s">
        <v>11</v>
      </c>
      <c r="D60" s="14" t="s">
        <v>54</v>
      </c>
      <c r="E60" s="30" t="s">
        <v>69</v>
      </c>
      <c r="F60" s="56"/>
      <c r="G60" s="56"/>
      <c r="H60" s="26">
        <v>2300.61</v>
      </c>
      <c r="I60" s="26">
        <v>1842.66</v>
      </c>
      <c r="J60" s="27">
        <v>1996.7</v>
      </c>
      <c r="K60" s="44"/>
    </row>
    <row r="61" spans="2:11" ht="15.75">
      <c r="B61" s="21"/>
      <c r="C61" s="14"/>
      <c r="D61" s="14"/>
      <c r="E61" s="30" t="s">
        <v>56</v>
      </c>
      <c r="F61" s="56"/>
      <c r="G61" s="56"/>
      <c r="H61" s="26">
        <v>1661.78</v>
      </c>
      <c r="I61" s="26">
        <v>913.16</v>
      </c>
      <c r="J61" s="38">
        <v>962.26</v>
      </c>
      <c r="K61" s="46"/>
    </row>
    <row r="62" spans="2:10" ht="15.75">
      <c r="B62" s="21"/>
      <c r="C62" s="14"/>
      <c r="D62" s="33" t="s">
        <v>57</v>
      </c>
      <c r="E62" s="14"/>
      <c r="F62" s="57"/>
      <c r="G62" s="57"/>
      <c r="H62" s="35">
        <v>3962.39</v>
      </c>
      <c r="I62" s="35">
        <v>2755.82</v>
      </c>
      <c r="J62" s="43">
        <v>2958.96</v>
      </c>
    </row>
    <row r="63" spans="2:11" ht="12.75">
      <c r="B63" s="21"/>
      <c r="C63" s="14"/>
      <c r="D63" s="14"/>
      <c r="E63" s="14"/>
      <c r="F63" s="56"/>
      <c r="G63" s="56"/>
      <c r="H63" s="11"/>
      <c r="I63" s="26"/>
      <c r="J63" s="27"/>
      <c r="K63" s="44"/>
    </row>
    <row r="64" spans="2:11" ht="12.75">
      <c r="B64" s="21"/>
      <c r="C64" s="14" t="s">
        <v>13</v>
      </c>
      <c r="D64" s="14" t="s">
        <v>81</v>
      </c>
      <c r="E64" s="14"/>
      <c r="F64" s="56"/>
      <c r="G64" s="56"/>
      <c r="H64" s="26">
        <v>1825.96</v>
      </c>
      <c r="I64" s="26">
        <v>1382.4</v>
      </c>
      <c r="J64" s="26">
        <v>1466.25</v>
      </c>
      <c r="K64" s="44"/>
    </row>
    <row r="65" spans="2:11" ht="12.75">
      <c r="B65" s="21"/>
      <c r="C65" s="14" t="s">
        <v>15</v>
      </c>
      <c r="D65" s="37" t="s">
        <v>59</v>
      </c>
      <c r="E65" s="14"/>
      <c r="F65" s="56"/>
      <c r="G65" s="56"/>
      <c r="H65" s="26">
        <v>1831.91</v>
      </c>
      <c r="I65" s="26">
        <v>1442.13</v>
      </c>
      <c r="J65" s="27">
        <v>1480</v>
      </c>
      <c r="K65" s="44"/>
    </row>
    <row r="66" spans="2:10" ht="12.75">
      <c r="B66" s="21"/>
      <c r="C66" s="14" t="s">
        <v>16</v>
      </c>
      <c r="D66" s="37" t="s">
        <v>60</v>
      </c>
      <c r="E66" s="14"/>
      <c r="F66" s="56"/>
      <c r="G66" s="56"/>
      <c r="H66" s="26">
        <v>3009.79</v>
      </c>
      <c r="I66" s="26">
        <v>2241.35</v>
      </c>
      <c r="J66" s="27">
        <v>2559.46</v>
      </c>
    </row>
    <row r="67" spans="2:11" ht="15.75">
      <c r="B67" s="21"/>
      <c r="C67" s="14"/>
      <c r="D67" s="14"/>
      <c r="E67" s="14"/>
      <c r="F67" s="56"/>
      <c r="G67" s="56"/>
      <c r="H67" s="32"/>
      <c r="I67" s="32"/>
      <c r="J67" s="27"/>
      <c r="K67" s="46"/>
    </row>
    <row r="68" spans="2:10" ht="15.75">
      <c r="B68" s="58" t="s">
        <v>70</v>
      </c>
      <c r="C68" s="14"/>
      <c r="D68" s="14"/>
      <c r="E68" s="14"/>
      <c r="F68" s="57"/>
      <c r="G68" s="57"/>
      <c r="H68" s="35">
        <v>10630.05</v>
      </c>
      <c r="I68" s="35">
        <v>7821.7</v>
      </c>
      <c r="J68" s="45">
        <v>8464.67</v>
      </c>
    </row>
    <row r="69" spans="2:10" ht="30.75" customHeight="1">
      <c r="B69" s="21"/>
      <c r="C69" s="14"/>
      <c r="D69" s="14"/>
      <c r="E69" s="14"/>
      <c r="F69" s="56"/>
      <c r="G69" s="56"/>
      <c r="H69" s="56"/>
      <c r="I69" s="56"/>
      <c r="J69" s="27"/>
    </row>
    <row r="70" spans="2:10" ht="27" customHeight="1">
      <c r="B70" s="227" t="s">
        <v>125</v>
      </c>
      <c r="C70" s="228"/>
      <c r="D70" s="228"/>
      <c r="E70" s="228"/>
      <c r="F70" s="228"/>
      <c r="G70" s="228"/>
      <c r="H70" s="56"/>
      <c r="I70" s="56"/>
      <c r="J70" s="27"/>
    </row>
    <row r="71" spans="2:10" ht="12.75">
      <c r="B71" s="24"/>
      <c r="C71" s="25"/>
      <c r="D71" s="25"/>
      <c r="E71" s="25"/>
      <c r="F71" s="60"/>
      <c r="G71" s="60"/>
      <c r="H71" s="60"/>
      <c r="I71" s="60"/>
      <c r="J71" s="38"/>
    </row>
  </sheetData>
  <mergeCells count="4">
    <mergeCell ref="B70:G70"/>
    <mergeCell ref="B3:J3"/>
    <mergeCell ref="B5:J5"/>
    <mergeCell ref="B6:J6"/>
  </mergeCells>
  <printOptions horizontalCentered="1"/>
  <pageMargins left="0.25" right="0.25" top="0.62" bottom="0.5" header="0.5" footer="0.5"/>
  <pageSetup fitToHeight="1" fitToWidth="1" horizontalDpi="300" verticalDpi="3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B6:O48"/>
  <sheetViews>
    <sheetView showGridLines="0" view="pageBreakPreview" zoomScale="75" zoomScaleNormal="75" zoomScaleSheetLayoutView="75" workbookViewId="0" topLeftCell="A1">
      <selection activeCell="R23" sqref="R23"/>
    </sheetView>
  </sheetViews>
  <sheetFormatPr defaultColWidth="9.140625" defaultRowHeight="12.75"/>
  <cols>
    <col min="1" max="1" width="6.421875" style="12" customWidth="1"/>
    <col min="2" max="2" width="7.57421875" style="12" customWidth="1"/>
    <col min="3" max="3" width="6.7109375" style="12" customWidth="1"/>
    <col min="4" max="5" width="4.7109375" style="12" customWidth="1"/>
    <col min="6" max="7" width="9.140625" style="12" customWidth="1"/>
    <col min="8" max="8" width="3.00390625" style="12" customWidth="1"/>
    <col min="9" max="16384" width="9.140625" style="12" customWidth="1"/>
  </cols>
  <sheetData>
    <row r="6" spans="2:6" ht="12.75">
      <c r="B6" s="74" t="s">
        <v>33</v>
      </c>
      <c r="F6" s="75"/>
    </row>
    <row r="7" spans="2:6" ht="12.75">
      <c r="B7" s="76"/>
      <c r="F7" s="75"/>
    </row>
    <row r="8" spans="2:15" s="48" customFormat="1" ht="52.5" customHeight="1">
      <c r="B8" s="77" t="s">
        <v>71</v>
      </c>
      <c r="C8" s="231" t="s">
        <v>90</v>
      </c>
      <c r="D8" s="231"/>
      <c r="E8" s="231"/>
      <c r="F8" s="231"/>
      <c r="G8" s="231"/>
      <c r="H8" s="231"/>
      <c r="I8" s="231"/>
      <c r="J8" s="231"/>
      <c r="K8" s="231"/>
      <c r="L8" s="231"/>
      <c r="M8" s="231"/>
      <c r="N8" s="231"/>
      <c r="O8" s="231"/>
    </row>
    <row r="9" spans="2:6" ht="12.75">
      <c r="B9" s="61" t="s">
        <v>72</v>
      </c>
      <c r="F9" s="75"/>
    </row>
    <row r="10" spans="2:6" ht="12.75">
      <c r="B10" s="78" t="s">
        <v>73</v>
      </c>
      <c r="C10" s="12" t="s">
        <v>74</v>
      </c>
      <c r="F10" s="75"/>
    </row>
    <row r="11" spans="2:6" ht="12.75">
      <c r="B11" s="61" t="s">
        <v>75</v>
      </c>
      <c r="F11" s="75"/>
    </row>
    <row r="12" spans="2:9" ht="12.75">
      <c r="B12" s="61"/>
      <c r="C12" s="12" t="s">
        <v>54</v>
      </c>
      <c r="D12" s="79" t="s">
        <v>76</v>
      </c>
      <c r="E12" s="12" t="s">
        <v>77</v>
      </c>
      <c r="F12" s="75"/>
      <c r="H12" s="80" t="s">
        <v>28</v>
      </c>
      <c r="I12" s="12" t="s">
        <v>78</v>
      </c>
    </row>
    <row r="13" spans="2:15" s="48" customFormat="1" ht="37.5" customHeight="1">
      <c r="B13" s="81" t="s">
        <v>79</v>
      </c>
      <c r="C13" s="82"/>
      <c r="D13" s="83" t="s">
        <v>76</v>
      </c>
      <c r="E13" s="82" t="s">
        <v>80</v>
      </c>
      <c r="F13" s="84"/>
      <c r="G13" s="82"/>
      <c r="H13" s="85" t="s">
        <v>28</v>
      </c>
      <c r="I13" s="223" t="s">
        <v>132</v>
      </c>
      <c r="J13" s="223"/>
      <c r="K13" s="223"/>
      <c r="L13" s="223"/>
      <c r="M13" s="223"/>
      <c r="N13" s="223"/>
      <c r="O13" s="223"/>
    </row>
    <row r="14" spans="2:8" ht="12.75">
      <c r="B14" s="61"/>
      <c r="C14"/>
      <c r="D14"/>
      <c r="E14"/>
      <c r="F14"/>
      <c r="G14"/>
      <c r="H14" s="80"/>
    </row>
    <row r="15" spans="2:9" ht="12.75">
      <c r="B15" s="61"/>
      <c r="C15" t="s">
        <v>81</v>
      </c>
      <c r="D15"/>
      <c r="E15"/>
      <c r="F15"/>
      <c r="G15"/>
      <c r="H15" s="80" t="s">
        <v>28</v>
      </c>
      <c r="I15" s="12" t="s">
        <v>82</v>
      </c>
    </row>
    <row r="16" spans="2:7" ht="12.75">
      <c r="B16" s="61"/>
      <c r="C16" s="86"/>
      <c r="D16" s="86"/>
      <c r="E16" s="86"/>
      <c r="F16" s="87"/>
      <c r="G16" s="86"/>
    </row>
    <row r="17" spans="2:15" ht="12.75" customHeight="1">
      <c r="B17" s="61"/>
      <c r="C17" s="86" t="s">
        <v>60</v>
      </c>
      <c r="D17" s="86"/>
      <c r="E17" s="86"/>
      <c r="F17" s="87"/>
      <c r="G17" s="86"/>
      <c r="H17" s="80" t="s">
        <v>28</v>
      </c>
      <c r="I17" s="231" t="s">
        <v>83</v>
      </c>
      <c r="J17" s="231"/>
      <c r="K17" s="231"/>
      <c r="L17" s="231"/>
      <c r="M17" s="231"/>
      <c r="N17" s="231"/>
      <c r="O17" s="231"/>
    </row>
    <row r="18" spans="2:7" ht="12.75">
      <c r="B18" s="61"/>
      <c r="C18" s="86"/>
      <c r="D18" s="86"/>
      <c r="E18" s="86"/>
      <c r="F18" s="87"/>
      <c r="G18" s="86"/>
    </row>
    <row r="19" spans="2:15" ht="12.75" customHeight="1">
      <c r="B19" s="61"/>
      <c r="C19" s="86" t="s">
        <v>59</v>
      </c>
      <c r="D19" s="86"/>
      <c r="E19" s="86"/>
      <c r="F19" s="87"/>
      <c r="G19" s="86"/>
      <c r="H19" s="80" t="s">
        <v>28</v>
      </c>
      <c r="I19" s="231" t="s">
        <v>91</v>
      </c>
      <c r="J19" s="231"/>
      <c r="K19" s="231"/>
      <c r="L19" s="231"/>
      <c r="M19" s="231"/>
      <c r="N19" s="231"/>
      <c r="O19" s="231"/>
    </row>
    <row r="20" spans="3:7" ht="12.75">
      <c r="C20" s="86"/>
      <c r="D20" s="86"/>
      <c r="E20" s="86"/>
      <c r="F20" s="87"/>
      <c r="G20" s="86"/>
    </row>
    <row r="21" spans="2:15" s="48" customFormat="1" ht="25.5" customHeight="1">
      <c r="B21" s="77" t="s">
        <v>84</v>
      </c>
      <c r="C21" s="233" t="s">
        <v>85</v>
      </c>
      <c r="D21" s="233"/>
      <c r="E21" s="233"/>
      <c r="F21" s="233"/>
      <c r="G21" s="233"/>
      <c r="H21" s="233"/>
      <c r="I21" s="233"/>
      <c r="J21" s="233"/>
      <c r="K21" s="233"/>
      <c r="L21" s="233"/>
      <c r="M21" s="233"/>
      <c r="N21" s="233"/>
      <c r="O21" s="233"/>
    </row>
    <row r="22" spans="2:7" ht="12.75">
      <c r="B22" s="61"/>
      <c r="C22" s="86"/>
      <c r="D22" s="86"/>
      <c r="E22" s="86"/>
      <c r="F22" s="87"/>
      <c r="G22" s="86"/>
    </row>
    <row r="23" spans="2:15" s="48" customFormat="1" ht="42.75" customHeight="1">
      <c r="B23" s="88" t="s">
        <v>86</v>
      </c>
      <c r="C23" s="233" t="s">
        <v>131</v>
      </c>
      <c r="D23" s="231"/>
      <c r="E23" s="231"/>
      <c r="F23" s="231"/>
      <c r="G23" s="231"/>
      <c r="H23" s="231"/>
      <c r="I23" s="231"/>
      <c r="J23" s="231"/>
      <c r="K23" s="231"/>
      <c r="L23" s="231"/>
      <c r="M23" s="231"/>
      <c r="N23" s="231"/>
      <c r="O23" s="231"/>
    </row>
    <row r="24" spans="2:7" ht="12.75">
      <c r="B24" s="61" t="s">
        <v>87</v>
      </c>
      <c r="C24" s="86"/>
      <c r="D24" s="86"/>
      <c r="E24" s="86"/>
      <c r="F24" s="87"/>
      <c r="G24" s="86"/>
    </row>
    <row r="25" spans="2:15" ht="26.25" customHeight="1">
      <c r="B25" s="71" t="s">
        <v>88</v>
      </c>
      <c r="C25" s="234" t="s">
        <v>138</v>
      </c>
      <c r="D25" s="223"/>
      <c r="E25" s="223"/>
      <c r="F25" s="223"/>
      <c r="G25" s="223"/>
      <c r="H25" s="223"/>
      <c r="I25" s="223"/>
      <c r="J25" s="223"/>
      <c r="K25" s="223"/>
      <c r="L25" s="223"/>
      <c r="M25" s="223"/>
      <c r="N25" s="223"/>
      <c r="O25" s="223"/>
    </row>
    <row r="26" spans="2:7" ht="12.75">
      <c r="B26" s="61"/>
      <c r="C26" s="86"/>
      <c r="D26" s="86"/>
      <c r="E26" s="86"/>
      <c r="F26" s="87"/>
      <c r="G26" s="86"/>
    </row>
    <row r="27" spans="2:15" ht="36.75" customHeight="1">
      <c r="B27" s="72" t="s">
        <v>89</v>
      </c>
      <c r="C27" s="233" t="s">
        <v>137</v>
      </c>
      <c r="D27" s="231"/>
      <c r="E27" s="231"/>
      <c r="F27" s="231"/>
      <c r="G27" s="231"/>
      <c r="H27" s="231"/>
      <c r="I27" s="231"/>
      <c r="J27" s="231"/>
      <c r="K27" s="231"/>
      <c r="L27" s="231"/>
      <c r="M27" s="231"/>
      <c r="N27" s="231"/>
      <c r="O27" s="231"/>
    </row>
    <row r="28" spans="2:7" ht="12.75">
      <c r="B28" s="61"/>
      <c r="C28" s="86"/>
      <c r="D28" s="86"/>
      <c r="E28" s="86"/>
      <c r="F28" s="87"/>
      <c r="G28" s="86"/>
    </row>
    <row r="29" spans="2:7" ht="12.75">
      <c r="B29" s="61" t="s">
        <v>75</v>
      </c>
      <c r="C29" s="86"/>
      <c r="D29" s="86"/>
      <c r="E29" s="86"/>
      <c r="F29" s="87"/>
      <c r="G29" s="86"/>
    </row>
    <row r="30" spans="3:7" ht="12.75">
      <c r="C30" s="86"/>
      <c r="D30" s="86"/>
      <c r="E30" s="86"/>
      <c r="F30" s="87"/>
      <c r="G30" s="86"/>
    </row>
    <row r="31" spans="2:7" ht="12.75">
      <c r="B31" s="61"/>
      <c r="C31" s="86"/>
      <c r="D31" s="86"/>
      <c r="E31" s="86"/>
      <c r="F31" s="87"/>
      <c r="G31" s="86"/>
    </row>
    <row r="32" spans="2:6" ht="12.75">
      <c r="B32" s="61"/>
      <c r="F32" s="75"/>
    </row>
    <row r="33" ht="12.75">
      <c r="F33" s="75"/>
    </row>
    <row r="34" spans="2:15" ht="12.75">
      <c r="B34" s="61" t="s">
        <v>45</v>
      </c>
      <c r="C34" s="73"/>
      <c r="D34" s="73"/>
      <c r="I34" s="73"/>
      <c r="L34" s="232" t="s">
        <v>46</v>
      </c>
      <c r="M34" s="232"/>
      <c r="N34" s="232"/>
      <c r="O34" s="232"/>
    </row>
    <row r="35" spans="2:10" ht="12.75">
      <c r="B35" s="61" t="s">
        <v>47</v>
      </c>
      <c r="C35" s="61"/>
      <c r="D35" s="61"/>
      <c r="I35" s="61"/>
      <c r="J35" s="73"/>
    </row>
    <row r="36" spans="2:11" ht="12.75">
      <c r="B36" s="61" t="s">
        <v>48</v>
      </c>
      <c r="C36" s="61"/>
      <c r="D36" s="61"/>
      <c r="I36" s="61"/>
      <c r="J36" s="73"/>
      <c r="K36" s="73"/>
    </row>
    <row r="37" spans="2:11" ht="12.75">
      <c r="B37" s="61" t="s">
        <v>127</v>
      </c>
      <c r="C37" s="73"/>
      <c r="D37" s="73"/>
      <c r="I37" s="73"/>
      <c r="J37" s="89"/>
      <c r="K37" s="89"/>
    </row>
    <row r="38" spans="2:15" ht="12.75">
      <c r="B38" s="61" t="s">
        <v>128</v>
      </c>
      <c r="C38" s="73"/>
      <c r="D38" s="73"/>
      <c r="J38" s="89"/>
      <c r="L38" s="90" t="s">
        <v>129</v>
      </c>
      <c r="O38" s="91" t="s">
        <v>130</v>
      </c>
    </row>
    <row r="43" spans="3:14" s="63" customFormat="1" ht="12.75">
      <c r="C43" s="64"/>
      <c r="D43" s="92"/>
      <c r="E43" s="66"/>
      <c r="F43" s="65"/>
      <c r="G43" s="65"/>
      <c r="J43" s="67"/>
      <c r="K43" s="67"/>
      <c r="L43" s="66"/>
      <c r="M43" s="93"/>
      <c r="N43" s="59"/>
    </row>
    <row r="44" spans="3:14" s="63" customFormat="1" ht="12.75">
      <c r="C44" s="64"/>
      <c r="D44" s="92"/>
      <c r="E44" s="66"/>
      <c r="F44" s="65"/>
      <c r="G44" s="65"/>
      <c r="J44" s="67"/>
      <c r="K44" s="67"/>
      <c r="L44" s="66"/>
      <c r="M44" s="93"/>
      <c r="N44" s="59"/>
    </row>
    <row r="45" spans="3:14" s="63" customFormat="1" ht="12.75">
      <c r="C45" s="64"/>
      <c r="D45" s="92"/>
      <c r="E45" s="66"/>
      <c r="F45" s="65"/>
      <c r="G45" s="65"/>
      <c r="J45" s="67"/>
      <c r="K45" s="67"/>
      <c r="L45" s="66"/>
      <c r="M45" s="93"/>
      <c r="N45" s="59"/>
    </row>
    <row r="46" spans="3:14" s="63" customFormat="1" ht="12.75">
      <c r="C46" s="64"/>
      <c r="D46" s="92"/>
      <c r="E46" s="66"/>
      <c r="F46" s="65"/>
      <c r="G46" s="65"/>
      <c r="J46" s="67"/>
      <c r="K46" s="67"/>
      <c r="L46" s="66"/>
      <c r="M46" s="93"/>
      <c r="N46" s="59"/>
    </row>
    <row r="47" spans="3:14" s="63" customFormat="1" ht="12.75">
      <c r="C47" s="64"/>
      <c r="D47" s="92"/>
      <c r="E47" s="66"/>
      <c r="F47" s="65"/>
      <c r="G47" s="65"/>
      <c r="J47" s="67"/>
      <c r="K47" s="67"/>
      <c r="L47" s="66"/>
      <c r="M47" s="93"/>
      <c r="N47" s="59"/>
    </row>
    <row r="48" spans="2:7" ht="12.75">
      <c r="B48" s="61"/>
      <c r="C48" s="86"/>
      <c r="D48" s="86"/>
      <c r="E48" s="86"/>
      <c r="F48" s="87"/>
      <c r="G48" s="86"/>
    </row>
  </sheetData>
  <mergeCells count="9">
    <mergeCell ref="C8:O8"/>
    <mergeCell ref="I13:O13"/>
    <mergeCell ref="I17:O17"/>
    <mergeCell ref="L34:O34"/>
    <mergeCell ref="C23:O23"/>
    <mergeCell ref="C27:O27"/>
    <mergeCell ref="I19:O19"/>
    <mergeCell ref="C21:O21"/>
    <mergeCell ref="C25:O25"/>
  </mergeCells>
  <printOptions horizontalCentered="1"/>
  <pageMargins left="0.75" right="0.25" top="1" bottom="0.5" header="0.5" footer="0.5"/>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sajjad</cp:lastModifiedBy>
  <cp:lastPrinted>2008-01-17T09:23:52Z</cp:lastPrinted>
  <dcterms:created xsi:type="dcterms:W3CDTF">2007-10-13T06:28:20Z</dcterms:created>
  <dcterms:modified xsi:type="dcterms:W3CDTF">2008-01-18T08:29:45Z</dcterms:modified>
  <cp:category/>
  <cp:version/>
  <cp:contentType/>
  <cp:contentStatus/>
</cp:coreProperties>
</file>