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2985" windowHeight="6495" tabRatio="854" activeTab="0"/>
  </bookViews>
  <sheets>
    <sheet name="June'02" sheetId="1" r:id="rId1"/>
  </sheets>
  <definedNames>
    <definedName name="_xlnm.Print_Area" localSheetId="0">'June''02'!$A$1:$E$55</definedName>
  </definedNames>
  <calcPr fullCalcOnLoad="1"/>
</workbook>
</file>

<file path=xl/sharedStrings.xml><?xml version="1.0" encoding="utf-8"?>
<sst xmlns="http://schemas.openxmlformats.org/spreadsheetml/2006/main" count="47" uniqueCount="45">
  <si>
    <t>FOR THE QUARTER ENDED 30TH JUNE, 2002</t>
  </si>
  <si>
    <t>(iii) The number of shares indicated against (12) above includes 20,96,982 shares issued to the shareholders of the  erstwhile ITC Bhadrachalam Paperboards Limited in accordance with the 'Scheme of Amalgamation' effective 01.04.2001.</t>
  </si>
  <si>
    <t xml:space="preserve">Less: </t>
  </si>
  <si>
    <t>[1]</t>
  </si>
  <si>
    <t>[2]</t>
  </si>
  <si>
    <t>[3]</t>
  </si>
  <si>
    <t>[4]</t>
  </si>
  <si>
    <t>[5]</t>
  </si>
  <si>
    <t>[6]</t>
  </si>
  <si>
    <t>[7]</t>
  </si>
  <si>
    <t>[8]</t>
  </si>
  <si>
    <t>[9]</t>
  </si>
  <si>
    <t>[10]</t>
  </si>
  <si>
    <t>[11]</t>
  </si>
  <si>
    <t>a) (Increase)/Decrease in stock-in-trade</t>
  </si>
  <si>
    <t>Notes :</t>
  </si>
  <si>
    <t>[12]</t>
  </si>
  <si>
    <t>b) Consumption of raw material etc.</t>
  </si>
  <si>
    <t>c) Staff cost</t>
  </si>
  <si>
    <t>d) Other expenditure</t>
  </si>
  <si>
    <t>UNAUDITED FINANCIAL RESULTS (PROVISIONAL)</t>
  </si>
  <si>
    <t>(Rs. in Crores)</t>
  </si>
  <si>
    <t>GROSS INCOME</t>
  </si>
  <si>
    <t>NET SALES TURNOVER</t>
  </si>
  <si>
    <t>TOTAL EXPENDITURE</t>
  </si>
  <si>
    <t>INTEREST (net)</t>
  </si>
  <si>
    <t>GROSS PROFIT (1+2-3-4)</t>
  </si>
  <si>
    <t>DEPRECIATION</t>
  </si>
  <si>
    <t>PROFIT BEFORE TAX (1+2-3-4-5)</t>
  </si>
  <si>
    <t>PROVISION FOR TAXATION</t>
  </si>
  <si>
    <t>NET PROFIT (6-7)</t>
  </si>
  <si>
    <t>AGGREGATE OF NON PROMOTER SHAREHOLDING</t>
  </si>
  <si>
    <t>Twelve Months Ended 31.03.2002</t>
  </si>
  <si>
    <t>Quarter Ended 30.06.2002</t>
  </si>
  <si>
    <t>Quarter Ended 30.06.2001</t>
  </si>
  <si>
    <t>(i) The above results were taken on record at the meeting of the Board of Directors of the Company held on 26th July, 2002.</t>
  </si>
  <si>
    <t>(iv) The above is as per Stock Exchange Regulations and does not take into account the excise issues disputed by the Company.</t>
  </si>
  <si>
    <t>(ii) Figures of the previous year have been restated wherever necessary to incorporate the impact of the amalgamation of the erstwhile ITC Bhadrachalam Paperboards Limited with the Company effective 01.04.2001</t>
  </si>
  <si>
    <t xml:space="preserve">OTHER INCOME </t>
  </si>
  <si>
    <t>NET INCOME (1+2)</t>
  </si>
  <si>
    <t>RESERVES EXCLUDING REVALUATION RESERVES</t>
  </si>
  <si>
    <t>EARNINGS PER SHARE (Basic and Diluted) (Rs.)</t>
  </si>
  <si>
    <t>-NUMBER OF SHARES</t>
  </si>
  <si>
    <t>-PERCENTAGE OF SHAREHOLDING</t>
  </si>
  <si>
    <t>PAID UP EQUITY SHARE CAPITAL                         (ordinary shares of Rs. 10/- each)</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</si>
</sst>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0000"/>
    <numFmt numFmtId="168" formatCode="0.00_);\(0.00\)"/>
    <numFmt numFmtId="169" formatCode="mmmm\-yy"/>
  </numFmts>
  <fonts count="4">
    <font>
      <sz val="10"/>
      <name val="Arial"/>
      <family val="0"/>
    </font>
    <font>
      <b/>
      <sz val="10"/>
      <name val="Arial"/>
      <family val="2"/>
    </font>
    <font>
      <b/>
      <u val="single"/>
      <sz val="10"/>
      <name val="Arial"/>
      <family val="2"/>
    </font>
    <font>
      <sz val="12"/>
      <name val="Arial"/>
      <family val="0"/>
    </font>
  </fonts>
  <fills count="2">
    <fill>
      <patternFill/>
    </fill>
    <fill>
      <patternFill patternType="gray125"/>
    </fill>
  </fills>
  <borders count="15">
    <border>
      <left/>
      <right/>
      <top/>
      <bottom/>
      <diagonal/>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medium"/>
      <right>
        <color indexed="63"/>
      </right>
      <top>
        <color indexed="63"/>
      </top>
      <bottom>
        <color indexed="63"/>
      </bottom>
    </border>
    <border>
      <left style="thin"/>
      <right style="thin"/>
      <top>
        <color indexed="63"/>
      </top>
      <bottom style="medium"/>
    </border>
    <border>
      <left style="thin"/>
      <right style="thin"/>
      <top>
        <color indexed="63"/>
      </top>
      <bottom>
        <color indexed="63"/>
      </bottom>
    </border>
    <border>
      <left style="medium"/>
      <right>
        <color indexed="63"/>
      </right>
      <top>
        <color indexed="63"/>
      </top>
      <bottom style="medium"/>
    </border>
    <border>
      <left style="thin"/>
      <right style="medium"/>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44">
    <xf numFmtId="0" fontId="0" fillId="0" borderId="0" xfId="0" applyAlignment="1">
      <alignment/>
    </xf>
    <xf numFmtId="0" fontId="1" fillId="0" borderId="0" xfId="0" applyFont="1" applyBorder="1" applyAlignment="1">
      <alignment horizontal="center"/>
    </xf>
    <xf numFmtId="0" fontId="1" fillId="0" borderId="1" xfId="0" applyFont="1" applyBorder="1" applyAlignment="1">
      <alignment horizontal="center"/>
    </xf>
    <xf numFmtId="2" fontId="0" fillId="0" borderId="0" xfId="0" applyNumberFormat="1" applyBorder="1" applyAlignment="1">
      <alignment horizontal="center"/>
    </xf>
    <xf numFmtId="0" fontId="0" fillId="0" borderId="0" xfId="0" applyAlignment="1">
      <alignment horizontal="center"/>
    </xf>
    <xf numFmtId="0" fontId="0" fillId="0" borderId="0" xfId="0" applyAlignment="1">
      <alignment horizontal="left" wrapText="1"/>
    </xf>
    <xf numFmtId="0" fontId="0" fillId="0" borderId="0" xfId="0" applyAlignment="1">
      <alignment horizontal="left"/>
    </xf>
    <xf numFmtId="0" fontId="0" fillId="0" borderId="2" xfId="0" applyBorder="1" applyAlignment="1">
      <alignment/>
    </xf>
    <xf numFmtId="0" fontId="0" fillId="0" borderId="3" xfId="0" applyBorder="1" applyAlignment="1">
      <alignment/>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xf>
    <xf numFmtId="0" fontId="1" fillId="0" borderId="0" xfId="0" applyFont="1" applyAlignment="1">
      <alignment/>
    </xf>
    <xf numFmtId="0" fontId="1" fillId="0" borderId="6" xfId="0" applyFont="1" applyBorder="1" applyAlignment="1" quotePrefix="1">
      <alignment horizontal="left"/>
    </xf>
    <xf numFmtId="0" fontId="1" fillId="0" borderId="6" xfId="0" applyFont="1" applyBorder="1" applyAlignment="1" quotePrefix="1">
      <alignment horizontal="left" wrapText="1"/>
    </xf>
    <xf numFmtId="0" fontId="1" fillId="0" borderId="0" xfId="0" applyFont="1" applyBorder="1" applyAlignment="1" quotePrefix="1">
      <alignment/>
    </xf>
    <xf numFmtId="0" fontId="0" fillId="0" borderId="0" xfId="0" applyBorder="1" applyAlignment="1">
      <alignment/>
    </xf>
    <xf numFmtId="0" fontId="1" fillId="0" borderId="6" xfId="0" applyFont="1" applyBorder="1" applyAlignment="1">
      <alignment wrapText="1"/>
    </xf>
    <xf numFmtId="0" fontId="1" fillId="0" borderId="7" xfId="0" applyFont="1" applyBorder="1" applyAlignment="1">
      <alignment/>
    </xf>
    <xf numFmtId="0" fontId="1" fillId="0" borderId="8" xfId="0" applyFont="1" applyBorder="1" applyAlignment="1">
      <alignment horizontal="center"/>
    </xf>
    <xf numFmtId="0" fontId="1" fillId="0" borderId="9" xfId="0" applyFont="1" applyBorder="1" applyAlignment="1">
      <alignment horizontal="center"/>
    </xf>
    <xf numFmtId="168" fontId="0" fillId="0" borderId="0" xfId="0" applyNumberFormat="1" applyAlignment="1">
      <alignment/>
    </xf>
    <xf numFmtId="0" fontId="0" fillId="0" borderId="0" xfId="0" applyAlignment="1">
      <alignment horizontal="justify" vertical="top" shrinkToFit="1"/>
    </xf>
    <xf numFmtId="0" fontId="1" fillId="0" borderId="1" xfId="0" applyFont="1" applyBorder="1" applyAlignment="1">
      <alignment horizontal="center" vertical="top"/>
    </xf>
    <xf numFmtId="0" fontId="1" fillId="0" borderId="7" xfId="0" applyFont="1" applyBorder="1" applyAlignment="1" quotePrefix="1">
      <alignment horizontal="left"/>
    </xf>
    <xf numFmtId="0" fontId="1" fillId="0" borderId="10" xfId="0" applyFont="1" applyBorder="1" applyAlignment="1" quotePrefix="1">
      <alignment horizontal="left"/>
    </xf>
    <xf numFmtId="0" fontId="1" fillId="0" borderId="0" xfId="0" applyFont="1" applyBorder="1" applyAlignment="1" quotePrefix="1">
      <alignment horizontal="right"/>
    </xf>
    <xf numFmtId="2" fontId="0" fillId="0" borderId="9" xfId="0" applyNumberFormat="1" applyBorder="1" applyAlignment="1">
      <alignment horizontal="right"/>
    </xf>
    <xf numFmtId="2" fontId="0" fillId="0" borderId="11" xfId="0" applyNumberFormat="1" applyBorder="1" applyAlignment="1">
      <alignment horizontal="right"/>
    </xf>
    <xf numFmtId="2" fontId="0" fillId="0" borderId="12" xfId="0" applyNumberFormat="1" applyBorder="1" applyAlignment="1">
      <alignment horizontal="right"/>
    </xf>
    <xf numFmtId="2" fontId="0" fillId="0" borderId="9" xfId="0" applyNumberFormat="1" applyBorder="1" applyAlignment="1">
      <alignment horizontal="right" vertical="top"/>
    </xf>
    <xf numFmtId="2" fontId="0" fillId="0" borderId="11" xfId="0" applyNumberFormat="1" applyBorder="1" applyAlignment="1">
      <alignment horizontal="right" vertical="top"/>
    </xf>
    <xf numFmtId="2" fontId="0" fillId="0" borderId="0" xfId="0" applyNumberFormat="1" applyBorder="1" applyAlignment="1">
      <alignment horizontal="right"/>
    </xf>
    <xf numFmtId="1" fontId="0" fillId="0" borderId="9" xfId="0" applyNumberFormat="1" applyBorder="1" applyAlignment="1">
      <alignment horizontal="right"/>
    </xf>
    <xf numFmtId="1" fontId="0" fillId="0" borderId="8" xfId="0" applyNumberFormat="1" applyBorder="1" applyAlignment="1">
      <alignment horizontal="right"/>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4" xfId="0" applyNumberFormat="1" applyBorder="1" applyAlignment="1">
      <alignment horizontal="right"/>
    </xf>
    <xf numFmtId="0" fontId="0" fillId="0" borderId="0" xfId="0" applyAlignment="1">
      <alignment horizontal="left" vertical="top" wrapText="1"/>
    </xf>
    <xf numFmtId="0" fontId="0" fillId="0" borderId="0" xfId="0" applyAlignment="1">
      <alignment horizontal="left" wrapText="1"/>
    </xf>
    <xf numFmtId="0" fontId="1" fillId="0" borderId="0" xfId="0" applyFont="1" applyAlignment="1">
      <alignment horizontal="center"/>
    </xf>
    <xf numFmtId="0" fontId="1" fillId="0" borderId="0" xfId="0" applyFont="1" applyBorder="1" applyAlignment="1">
      <alignment horizontal="center"/>
    </xf>
    <xf numFmtId="0" fontId="2" fillId="0" borderId="0" xfId="0" applyFont="1" applyAlignment="1">
      <alignment horizontal="center"/>
    </xf>
    <xf numFmtId="0" fontId="0" fillId="0" borderId="0" xfId="0" applyAlignment="1">
      <alignment horizontal="justify" vertical="top" shrinkToFit="1"/>
    </xf>
  </cellXfs>
  <cellStyles count="7">
    <cellStyle name="Normal" xfId="0"/>
    <cellStyle name="Comma" xfId="15"/>
    <cellStyle name="Comma [0]" xfId="16"/>
    <cellStyle name="Currency" xfId="17"/>
    <cellStyle name="Currency [0]" xfId="18"/>
    <cellStyle name="Normal_fin results q060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5"/>
  <sheetViews>
    <sheetView tabSelected="1" workbookViewId="0" topLeftCell="A1">
      <selection activeCell="B50" sqref="B50"/>
    </sheetView>
  </sheetViews>
  <sheetFormatPr defaultColWidth="9.140625" defaultRowHeight="12.75"/>
  <cols>
    <col min="1" max="1" width="47.28125" style="0" customWidth="1"/>
    <col min="2" max="2" width="5.421875" style="0" customWidth="1"/>
    <col min="3" max="3" width="10.57421875" style="0" customWidth="1"/>
    <col min="4" max="4" width="10.00390625" style="0" customWidth="1"/>
    <col min="5" max="5" width="14.421875" style="0" customWidth="1"/>
  </cols>
  <sheetData>
    <row r="1" spans="1:5" ht="12.75">
      <c r="A1" s="42"/>
      <c r="B1" s="42"/>
      <c r="C1" s="42"/>
      <c r="D1" s="42"/>
      <c r="E1" s="42"/>
    </row>
    <row r="2" spans="1:5" ht="12.75">
      <c r="A2" s="41" t="s">
        <v>20</v>
      </c>
      <c r="B2" s="41"/>
      <c r="C2" s="41"/>
      <c r="D2" s="41"/>
      <c r="E2" s="41"/>
    </row>
    <row r="3" spans="1:5" ht="12.75">
      <c r="A3" s="40" t="s">
        <v>0</v>
      </c>
      <c r="B3" s="40"/>
      <c r="C3" s="40"/>
      <c r="D3" s="40"/>
      <c r="E3" s="40"/>
    </row>
    <row r="4" ht="13.5" thickBot="1">
      <c r="E4" s="26" t="s">
        <v>21</v>
      </c>
    </row>
    <row r="5" spans="1:5" ht="51.75" customHeight="1">
      <c r="A5" s="7"/>
      <c r="B5" s="8"/>
      <c r="C5" s="9" t="s">
        <v>33</v>
      </c>
      <c r="D5" s="9" t="s">
        <v>34</v>
      </c>
      <c r="E5" s="10" t="s">
        <v>32</v>
      </c>
    </row>
    <row r="6" spans="1:5" ht="12.75">
      <c r="A6" s="11" t="s">
        <v>22</v>
      </c>
      <c r="B6" s="2"/>
      <c r="C6" s="27">
        <v>2747.78</v>
      </c>
      <c r="D6" s="27">
        <v>2371.66</v>
      </c>
      <c r="E6" s="28">
        <v>9982.44</v>
      </c>
    </row>
    <row r="7" spans="1:5" ht="12.75">
      <c r="A7" s="11" t="s">
        <v>23</v>
      </c>
      <c r="B7" s="2" t="s">
        <v>3</v>
      </c>
      <c r="C7" s="27">
        <v>1408.02</v>
      </c>
      <c r="D7" s="27">
        <v>1159.62</v>
      </c>
      <c r="E7" s="28">
        <v>5059.23</v>
      </c>
    </row>
    <row r="8" spans="1:5" ht="12.75">
      <c r="A8" s="11" t="s">
        <v>38</v>
      </c>
      <c r="B8" s="2" t="s">
        <v>4</v>
      </c>
      <c r="C8" s="27">
        <v>25.97</v>
      </c>
      <c r="D8" s="27">
        <v>20.32</v>
      </c>
      <c r="E8" s="28">
        <v>142.35</v>
      </c>
    </row>
    <row r="9" spans="1:5" ht="12.75">
      <c r="A9" s="13" t="s">
        <v>39</v>
      </c>
      <c r="B9" s="2"/>
      <c r="C9" s="27">
        <f>C7+C8</f>
        <v>1433.99</v>
      </c>
      <c r="D9" s="27">
        <f>D7+D8</f>
        <v>1179.9399999999998</v>
      </c>
      <c r="E9" s="28">
        <f>E7+E8</f>
        <v>5201.58</v>
      </c>
    </row>
    <row r="10" spans="1:5" ht="12.75">
      <c r="A10" s="11" t="s">
        <v>2</v>
      </c>
      <c r="B10" s="2"/>
      <c r="C10" s="27"/>
      <c r="D10" s="27"/>
      <c r="E10" s="28"/>
    </row>
    <row r="11" spans="1:5" ht="12.75">
      <c r="A11" s="11" t="s">
        <v>24</v>
      </c>
      <c r="B11" s="2" t="s">
        <v>5</v>
      </c>
      <c r="C11" s="27">
        <f>C12+C13+C14+C15</f>
        <v>839.5699999999999</v>
      </c>
      <c r="D11" s="27">
        <f>D12+D13+D14+D15</f>
        <v>649.02</v>
      </c>
      <c r="E11" s="28">
        <f>E12+E13+E14+E15</f>
        <v>3155.96</v>
      </c>
    </row>
    <row r="12" spans="1:5" ht="12.75">
      <c r="A12" s="11" t="s">
        <v>14</v>
      </c>
      <c r="B12" s="2"/>
      <c r="C12" s="27">
        <v>-57.56</v>
      </c>
      <c r="D12" s="27">
        <v>-18.02</v>
      </c>
      <c r="E12" s="28">
        <v>-98.47</v>
      </c>
    </row>
    <row r="13" spans="1:5" ht="12.75">
      <c r="A13" s="11" t="s">
        <v>17</v>
      </c>
      <c r="B13" s="2"/>
      <c r="C13" s="27">
        <v>590.1</v>
      </c>
      <c r="D13" s="27">
        <v>410.3</v>
      </c>
      <c r="E13" s="28">
        <v>1988.89</v>
      </c>
    </row>
    <row r="14" spans="1:5" ht="12.75">
      <c r="A14" s="11" t="s">
        <v>18</v>
      </c>
      <c r="B14" s="2"/>
      <c r="C14" s="27">
        <v>81.57</v>
      </c>
      <c r="D14" s="27">
        <v>69.58</v>
      </c>
      <c r="E14" s="28">
        <v>311.05</v>
      </c>
    </row>
    <row r="15" spans="1:5" ht="12.75">
      <c r="A15" s="11" t="s">
        <v>19</v>
      </c>
      <c r="B15" s="2"/>
      <c r="C15" s="27">
        <v>225.46</v>
      </c>
      <c r="D15" s="27">
        <v>187.16</v>
      </c>
      <c r="E15" s="28">
        <v>954.49</v>
      </c>
    </row>
    <row r="16" spans="1:5" ht="12.75">
      <c r="A16" s="13" t="s">
        <v>25</v>
      </c>
      <c r="B16" s="2" t="s">
        <v>6</v>
      </c>
      <c r="C16" s="27">
        <v>8.55</v>
      </c>
      <c r="D16" s="27">
        <v>21.67</v>
      </c>
      <c r="E16" s="28">
        <v>66.91</v>
      </c>
    </row>
    <row r="17" spans="1:5" ht="12.75">
      <c r="A17" s="13" t="s">
        <v>26</v>
      </c>
      <c r="B17" s="2"/>
      <c r="C17" s="27">
        <f>C7+C8-C11-C16</f>
        <v>585.8700000000001</v>
      </c>
      <c r="D17" s="27">
        <f>D7+D8-D11-D16</f>
        <v>509.24999999999983</v>
      </c>
      <c r="E17" s="28">
        <f>E7+E8-E11-E16</f>
        <v>1978.7099999999998</v>
      </c>
    </row>
    <row r="18" spans="1:5" ht="12.75">
      <c r="A18" s="11" t="s">
        <v>2</v>
      </c>
      <c r="B18" s="2"/>
      <c r="C18" s="27"/>
      <c r="D18" s="27"/>
      <c r="E18" s="28"/>
    </row>
    <row r="19" spans="1:5" ht="12.75">
      <c r="A19" s="11" t="s">
        <v>27</v>
      </c>
      <c r="B19" s="2" t="s">
        <v>7</v>
      </c>
      <c r="C19" s="27">
        <v>53.33</v>
      </c>
      <c r="D19" s="27">
        <v>48.45</v>
      </c>
      <c r="E19" s="28">
        <v>198.45</v>
      </c>
    </row>
    <row r="20" spans="1:5" ht="12.75">
      <c r="A20" s="13" t="s">
        <v>28</v>
      </c>
      <c r="B20" s="2" t="s">
        <v>8</v>
      </c>
      <c r="C20" s="27">
        <f>C17-C19</f>
        <v>532.5400000000001</v>
      </c>
      <c r="D20" s="27">
        <f>D17-D19</f>
        <v>460.79999999999984</v>
      </c>
      <c r="E20" s="28">
        <f>E17-E19</f>
        <v>1780.2599999999998</v>
      </c>
    </row>
    <row r="21" spans="1:5" ht="12.75">
      <c r="A21" s="11" t="s">
        <v>2</v>
      </c>
      <c r="B21" s="2"/>
      <c r="C21" s="27"/>
      <c r="D21" s="27"/>
      <c r="E21" s="28"/>
    </row>
    <row r="22" spans="1:5" ht="12.75">
      <c r="A22" s="11" t="s">
        <v>29</v>
      </c>
      <c r="B22" s="2" t="s">
        <v>9</v>
      </c>
      <c r="C22" s="27">
        <v>188.62</v>
      </c>
      <c r="D22" s="27">
        <v>162.36</v>
      </c>
      <c r="E22" s="28">
        <v>590.54</v>
      </c>
    </row>
    <row r="23" spans="1:5" ht="12.75">
      <c r="A23" s="13" t="s">
        <v>30</v>
      </c>
      <c r="B23" s="2" t="s">
        <v>10</v>
      </c>
      <c r="C23" s="27">
        <f>C20-C22</f>
        <v>343.9200000000001</v>
      </c>
      <c r="D23" s="27">
        <f>D20-D22</f>
        <v>298.4399999999998</v>
      </c>
      <c r="E23" s="28">
        <f>E20-E22</f>
        <v>1189.7199999999998</v>
      </c>
    </row>
    <row r="24" spans="1:5" ht="25.5">
      <c r="A24" s="14" t="s">
        <v>44</v>
      </c>
      <c r="B24" s="23" t="s">
        <v>11</v>
      </c>
      <c r="C24" s="30">
        <v>247.51</v>
      </c>
      <c r="D24" s="30">
        <v>247.51</v>
      </c>
      <c r="E24" s="31">
        <v>247.51</v>
      </c>
    </row>
    <row r="25" spans="1:5" ht="12.75">
      <c r="A25" s="17" t="s">
        <v>40</v>
      </c>
      <c r="B25" s="2" t="s">
        <v>12</v>
      </c>
      <c r="C25" s="27"/>
      <c r="D25" s="27"/>
      <c r="E25" s="28">
        <v>4103.97</v>
      </c>
    </row>
    <row r="26" spans="1:5" ht="12.75">
      <c r="A26" s="17"/>
      <c r="B26" s="2"/>
      <c r="C26" s="27"/>
      <c r="D26" s="27"/>
      <c r="E26" s="28"/>
    </row>
    <row r="27" spans="1:5" ht="12.75">
      <c r="A27" s="17" t="s">
        <v>41</v>
      </c>
      <c r="B27" s="2" t="s">
        <v>13</v>
      </c>
      <c r="C27" s="27">
        <v>13.9</v>
      </c>
      <c r="D27" s="27">
        <v>12.06</v>
      </c>
      <c r="E27" s="28">
        <v>48.07</v>
      </c>
    </row>
    <row r="28" spans="1:5" ht="12.75">
      <c r="A28" s="17"/>
      <c r="B28" s="2"/>
      <c r="C28" s="32"/>
      <c r="D28" s="27"/>
      <c r="E28" s="29"/>
    </row>
    <row r="29" spans="1:5" ht="12.75">
      <c r="A29" s="18" t="s">
        <v>31</v>
      </c>
      <c r="B29" s="20" t="s">
        <v>16</v>
      </c>
      <c r="C29" s="32"/>
      <c r="D29" s="27"/>
      <c r="E29" s="29"/>
    </row>
    <row r="30" spans="1:5" ht="12.75">
      <c r="A30" s="24" t="s">
        <v>42</v>
      </c>
      <c r="B30" s="20"/>
      <c r="C30" s="33">
        <v>247511886</v>
      </c>
      <c r="D30" s="33">
        <v>247511886</v>
      </c>
      <c r="E30" s="35">
        <v>247511886</v>
      </c>
    </row>
    <row r="31" spans="1:5" ht="13.5" thickBot="1">
      <c r="A31" s="25" t="s">
        <v>43</v>
      </c>
      <c r="B31" s="19"/>
      <c r="C31" s="36">
        <v>100</v>
      </c>
      <c r="D31" s="34">
        <v>100</v>
      </c>
      <c r="E31" s="37">
        <v>100</v>
      </c>
    </row>
    <row r="32" spans="1:5" ht="12.75">
      <c r="A32" s="15"/>
      <c r="B32" s="1"/>
      <c r="C32" s="3"/>
      <c r="D32" s="3"/>
      <c r="E32" s="3"/>
    </row>
    <row r="33" spans="1:5" ht="12.75">
      <c r="A33" s="15"/>
      <c r="B33" s="1"/>
      <c r="C33" s="3"/>
      <c r="D33" s="3"/>
      <c r="E33" s="3"/>
    </row>
    <row r="34" spans="1:7" ht="12.75">
      <c r="A34" s="12" t="s">
        <v>15</v>
      </c>
      <c r="C34" s="4"/>
      <c r="D34" s="4"/>
      <c r="E34" s="4"/>
      <c r="F34" s="4"/>
      <c r="G34" s="4"/>
    </row>
    <row r="36" spans="1:7" ht="27.75" customHeight="1">
      <c r="A36" s="38" t="s">
        <v>35</v>
      </c>
      <c r="B36" s="38"/>
      <c r="C36" s="38"/>
      <c r="D36" s="38"/>
      <c r="E36" s="38"/>
      <c r="F36" s="6"/>
      <c r="G36" s="6"/>
    </row>
    <row r="37" spans="1:7" ht="12.75">
      <c r="A37" s="6"/>
      <c r="B37" s="6"/>
      <c r="C37" s="6"/>
      <c r="D37" s="6"/>
      <c r="E37" s="6"/>
      <c r="F37" s="6"/>
      <c r="G37" s="6"/>
    </row>
    <row r="38" spans="1:7" ht="12.75">
      <c r="A38" s="43" t="s">
        <v>37</v>
      </c>
      <c r="B38" s="43"/>
      <c r="C38" s="43"/>
      <c r="D38" s="43"/>
      <c r="E38" s="43"/>
      <c r="F38" s="6"/>
      <c r="G38" s="6"/>
    </row>
    <row r="39" spans="1:7" ht="12.75">
      <c r="A39" s="43"/>
      <c r="B39" s="43"/>
      <c r="C39" s="43"/>
      <c r="D39" s="43"/>
      <c r="E39" s="43"/>
      <c r="F39" s="6"/>
      <c r="G39" s="6"/>
    </row>
    <row r="40" spans="1:7" ht="12.75">
      <c r="A40" s="43"/>
      <c r="B40" s="43"/>
      <c r="C40" s="43"/>
      <c r="D40" s="43"/>
      <c r="E40" s="43"/>
      <c r="F40" s="6"/>
      <c r="G40" s="6"/>
    </row>
    <row r="41" spans="1:7" ht="12.75">
      <c r="A41" s="22"/>
      <c r="B41" s="22"/>
      <c r="C41" s="22"/>
      <c r="D41" s="22"/>
      <c r="E41" s="22"/>
      <c r="F41" s="6"/>
      <c r="G41" s="6"/>
    </row>
    <row r="42" spans="1:7" ht="12.75">
      <c r="A42" s="43" t="s">
        <v>1</v>
      </c>
      <c r="B42" s="43"/>
      <c r="C42" s="43"/>
      <c r="D42" s="43"/>
      <c r="E42" s="43"/>
      <c r="F42" s="6"/>
      <c r="G42" s="6"/>
    </row>
    <row r="43" spans="1:7" ht="12.75">
      <c r="A43" s="43"/>
      <c r="B43" s="43"/>
      <c r="C43" s="43"/>
      <c r="D43" s="43"/>
      <c r="E43" s="43"/>
      <c r="F43" s="6"/>
      <c r="G43" s="6"/>
    </row>
    <row r="44" spans="1:7" ht="12.75">
      <c r="A44" s="43"/>
      <c r="B44" s="43"/>
      <c r="C44" s="43"/>
      <c r="D44" s="43"/>
      <c r="E44" s="43"/>
      <c r="F44" s="6"/>
      <c r="G44" s="6"/>
    </row>
    <row r="45" spans="1:7" ht="12.75">
      <c r="A45" s="22"/>
      <c r="B45" s="22"/>
      <c r="C45" s="22"/>
      <c r="D45" s="22"/>
      <c r="E45" s="22"/>
      <c r="F45" s="6"/>
      <c r="G45" s="6"/>
    </row>
    <row r="46" spans="1:7" ht="31.5" customHeight="1">
      <c r="A46" s="39" t="s">
        <v>36</v>
      </c>
      <c r="B46" s="39"/>
      <c r="C46" s="39"/>
      <c r="D46" s="39"/>
      <c r="E46" s="39"/>
      <c r="F46" s="5"/>
      <c r="G46" s="5"/>
    </row>
    <row r="47" ht="12.75" hidden="1"/>
    <row r="49" ht="12.75" customHeight="1"/>
    <row r="50" spans="2:4" ht="12.75">
      <c r="B50" s="16"/>
      <c r="C50" s="21"/>
      <c r="D50" s="21"/>
    </row>
    <row r="51" spans="2:5" ht="12.75" customHeight="1">
      <c r="B51" s="16"/>
      <c r="D51" s="21"/>
      <c r="E51" s="21"/>
    </row>
    <row r="52" spans="2:4" ht="12.75">
      <c r="B52" s="16"/>
      <c r="C52" s="21"/>
      <c r="D52" s="21"/>
    </row>
    <row r="53" spans="2:4" ht="13.5" customHeight="1">
      <c r="B53" s="16"/>
      <c r="C53" s="21"/>
      <c r="D53" s="21"/>
    </row>
    <row r="54" spans="2:7" ht="12.75">
      <c r="B54" s="16"/>
      <c r="F54" s="21"/>
      <c r="G54" s="21"/>
    </row>
    <row r="55" ht="14.25" customHeight="1">
      <c r="G55" s="5"/>
    </row>
  </sheetData>
  <mergeCells count="7">
    <mergeCell ref="A36:E36"/>
    <mergeCell ref="A46:E46"/>
    <mergeCell ref="A1:E1"/>
    <mergeCell ref="A2:E2"/>
    <mergeCell ref="A3:E3"/>
    <mergeCell ref="A38:E40"/>
    <mergeCell ref="A42:E44"/>
  </mergeCells>
  <printOptions/>
  <pageMargins left="0.75" right="0.75" top="1" bottom="1" header="0.5" footer="0.5"/>
  <pageSetup horizontalDpi="300" verticalDpi="3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ITC</dc:creator>
  <cp:keywords/>
  <dc:description/>
  <cp:lastModifiedBy>Tanmoy</cp:lastModifiedBy>
  <cp:lastPrinted>2002-09-13T05:11:07Z</cp:lastPrinted>
  <dcterms:created xsi:type="dcterms:W3CDTF">2001-01-18T12:47:18Z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